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גיליון1" sheetId="1" r:id="rId1"/>
    <sheet name="תקונים" sheetId="2" r:id="rId2"/>
    <sheet name="השלמות" sheetId="3" r:id="rId3"/>
    <sheet name="Sheet1" sheetId="4" r:id="rId4"/>
  </sheets>
  <definedNames>
    <definedName name="_xlnm._FilterDatabase" localSheetId="0" hidden="1">'גיליון1'!$A$1:$Q$57</definedName>
    <definedName name="_xlnm._FilterDatabase" localSheetId="2" hidden="1">'השלמות'!$A$1:$F$112</definedName>
  </definedNames>
  <calcPr fullCalcOnLoad="1"/>
</workbook>
</file>

<file path=xl/sharedStrings.xml><?xml version="1.0" encoding="utf-8"?>
<sst xmlns="http://schemas.openxmlformats.org/spreadsheetml/2006/main" count="1452" uniqueCount="702">
  <si>
    <t>ספרדי, דפים קטועים בקצה העליון, 31 שורות לעמ'</t>
  </si>
  <si>
    <t>שם הל' ב"ב, סנהדרין</t>
  </si>
  <si>
    <t>הל' שבועות</t>
  </si>
  <si>
    <t>פטרסבורג 44/RNL Evr. II A295.2</t>
  </si>
  <si>
    <t>פטרסבורג 24/RNL Evr. II A295.2</t>
  </si>
  <si>
    <t>פטרסבורג 18/RNL Evr. II A295.2</t>
  </si>
  <si>
    <t>פטרסבורג 4/RNL Evr. II A295.2</t>
  </si>
  <si>
    <t>פ"ז כח,א20-57</t>
  </si>
  <si>
    <t xml:space="preserve">קמבריג' T-S. NS.329.280 מס' קודם 179 </t>
  </si>
  <si>
    <t>קמבריג' T-S AS77.100</t>
  </si>
  <si>
    <t xml:space="preserve">הל' שבועות </t>
  </si>
  <si>
    <t>קמבריג' T-S NS 145, 98</t>
  </si>
  <si>
    <t>---</t>
  </si>
  <si>
    <t>פ' 1258/2,  8218</t>
  </si>
  <si>
    <t>פ"ז-ח לג,ב 40-סוף</t>
  </si>
  <si>
    <t>ב"ל Or.12274, 20</t>
  </si>
  <si>
    <t>אשכנזי עם רש"י ומרדכי</t>
  </si>
  <si>
    <t>פ"ז</t>
  </si>
  <si>
    <t>פירמו ארכיון המדינה 3</t>
  </si>
  <si>
    <t>פ' 5619</t>
  </si>
  <si>
    <t>בדפי האלפס לב,א-ב \ לג,א-ב</t>
  </si>
  <si>
    <t>דף אחד קטוע מלמעלה</t>
  </si>
  <si>
    <t>פנים הרי"ף באשכנזי מרובע, נושאי הכלים בבינוני</t>
  </si>
  <si>
    <t>פירמו, ארכיון העיר 29</t>
  </si>
  <si>
    <t>פ' 1551/35</t>
  </si>
  <si>
    <t>פ"ו כא,א 23-כא,ב5  אלף קנו</t>
  </si>
  <si>
    <t>מזרחי בינוני</t>
  </si>
  <si>
    <t>דף, 33 שורות לעמוד. 23 X 17</t>
  </si>
  <si>
    <t>F8, 86 פ"ב</t>
  </si>
  <si>
    <t>קמבריג' T-S. NS.329.927 מס' קודם 313</t>
  </si>
  <si>
    <t>השלמה גדולה בגליון ביד אחרת (?) גם 3635,14 מכאן טז, ב 4- יז, א 2</t>
  </si>
  <si>
    <t>9 צילומים, 4 כתבי יד, 4 סיגנטורות</t>
  </si>
  <si>
    <t>קמבריג' ט"ש F9.69</t>
  </si>
  <si>
    <t xml:space="preserve">קמבריג' T-S. NS.329.210 מס' קודם 171 </t>
  </si>
  <si>
    <t>קמבריג' T-S AS76.21</t>
  </si>
  <si>
    <t xml:space="preserve">השלמה גדולה בגליון ביד אחרת (?) </t>
  </si>
  <si>
    <t>פ"ד-ה טז,ב4-יז,א2</t>
  </si>
  <si>
    <t>NS329, 210</t>
  </si>
  <si>
    <t>קמבריג' T-S. NS.329. 114</t>
  </si>
  <si>
    <t>קמבריג' T-S AS76.61</t>
  </si>
  <si>
    <t>פ' 6839</t>
  </si>
  <si>
    <t>ספרדית מרובעת</t>
  </si>
  <si>
    <t>פ"ב ו,א</t>
  </si>
  <si>
    <t>מודינה ארכיון המדינה 352</t>
  </si>
  <si>
    <t>אורך הדף השלם בערך 28</t>
  </si>
  <si>
    <t>אותו דף שם NS 181, 12+19+32+63</t>
  </si>
  <si>
    <t>קמבריג' T-S NS 254, 74</t>
  </si>
  <si>
    <t>מאותו דף שם NS254, 74</t>
  </si>
  <si>
    <t>קמבריג' T-S AS79.132</t>
  </si>
  <si>
    <t>קמבריג' T-S. NS.329. 47</t>
  </si>
  <si>
    <t>שינויים משמעותיים</t>
  </si>
  <si>
    <t>הל' שבועות )נדה(</t>
  </si>
  <si>
    <t>קמבריג' T-S F5, 7</t>
  </si>
  <si>
    <t>הל' שבועות+ סוף סנדרין )מכות(</t>
  </si>
  <si>
    <t>קמבריג' T-S G2, 90</t>
  </si>
  <si>
    <t>א</t>
  </si>
  <si>
    <t>קמבריג' T-S F8.86</t>
  </si>
  <si>
    <t>פ'2291   18346</t>
  </si>
  <si>
    <t>אשכנזית</t>
  </si>
  <si>
    <t>פ"א-ב א-ד</t>
  </si>
  <si>
    <t>בולוניה ארכיון המדינה 3</t>
  </si>
  <si>
    <t>מספר יר"ה</t>
  </si>
  <si>
    <t>ספריה וסיגנטורה</t>
  </si>
  <si>
    <t>תוכן</t>
  </si>
  <si>
    <t>מכיל</t>
  </si>
  <si>
    <t>יח'</t>
  </si>
  <si>
    <t>מאותו כ"י</t>
  </si>
  <si>
    <t>תאור</t>
  </si>
  <si>
    <t>תאור ב</t>
  </si>
  <si>
    <t>תאור ג</t>
  </si>
  <si>
    <t>מספר מכי"ע</t>
  </si>
  <si>
    <t>תאור י</t>
  </si>
  <si>
    <t>תאור ט</t>
  </si>
  <si>
    <t>תאור ח</t>
  </si>
  <si>
    <t>תאור ז</t>
  </si>
  <si>
    <t>תאור ו</t>
  </si>
  <si>
    <t>תאור ה</t>
  </si>
  <si>
    <t>תאור ד</t>
  </si>
  <si>
    <t>פריז מוצרי III 79,1</t>
  </si>
  <si>
    <t>פ"א-ב א,ב18-ג,א30</t>
  </si>
  <si>
    <t>ב</t>
  </si>
  <si>
    <t>ג</t>
  </si>
  <si>
    <t>פ' 3025</t>
  </si>
  <si>
    <t>דף כמעט שלם, 39-43 שורות לעמ'</t>
  </si>
  <si>
    <t>מסמן הפסקה בחץ&gt;. משלים סרגל שמאל ע"י מתיחת אות</t>
  </si>
  <si>
    <t>פ"א-ב א,1-א,ב36 +סוף מכות</t>
  </si>
  <si>
    <t>קמב' NS329, 927</t>
  </si>
  <si>
    <t>פ"ב א,ב24-ד,א23</t>
  </si>
  <si>
    <t>ארבע דפים שלמים, ועוד שחסר רובו בפינה העליונה-חיצונית, רצופים, 19-20 שורות לעמ'</t>
  </si>
  <si>
    <t>דף כמעט שלם, 28 שורות, 23*17.</t>
  </si>
  <si>
    <t>סמוך אחריו NS329, 47</t>
  </si>
  <si>
    <t>סמוך לפניו G2.90 סוף מכות ותחילחת שבועות</t>
  </si>
  <si>
    <t>השני בזוג, חסר ביניהם, 27-28 שורות לעמ'</t>
  </si>
  <si>
    <t>פ"ב א,ב36-ג,א35  סי' אלף קפד-קפח</t>
  </si>
  <si>
    <t>ד</t>
  </si>
  <si>
    <t>דף חסר מעט מלמעלה, למטה ובקצה הפנימית, שרדו 14 שורות חלקיות מתוך בערך 16 לעמ'</t>
  </si>
  <si>
    <t>פ"ב ג,א11-23\25-36 ]א[חד כשה[וא[-תלמ]וד לומר[.</t>
  </si>
  <si>
    <t>פ"ב ד,א1-30\שם 61-ד,ב19  סי' אלף פח-פט</t>
  </si>
  <si>
    <t>ה</t>
  </si>
  <si>
    <t>קמבריג' T-S NS 181, 12</t>
  </si>
  <si>
    <t>פ"ב ד,א51-61\ה,א8-ה,ב2 סי' אלף פט-צג</t>
  </si>
  <si>
    <t>קמבריג' T-S NS 181, 19</t>
  </si>
  <si>
    <t>סמוך מלמעלה NS254.74, סמוך מלמטה  NS181.12</t>
  </si>
  <si>
    <t>קטע מהקצה החיצוני, 16 שורות חלקיות</t>
  </si>
  <si>
    <t>משלים סרגל שמאל בגרשיים</t>
  </si>
  <si>
    <t>פינה תחתית-חיצונית, שרדו 10 שורות חלקיות מתוף 36 -37 לעמ'</t>
  </si>
  <si>
    <t>קטע מאמצע החלק עליון, שרדו 16 שורות חלקיות מתוך 36-37 לעמוד</t>
  </si>
  <si>
    <t>פ"ב ד,א30-55\ד,ב18-ה,א11 סי' אלף פח-צג</t>
  </si>
  <si>
    <t>קמבריג' T-S NS 181,32</t>
  </si>
  <si>
    <t>סמוך לימינו NS254.74, סמוך מלמטה NS181.19</t>
  </si>
  <si>
    <t>פינה עליונה-חיצונית</t>
  </si>
  <si>
    <t>פ"ב ד,א2-30\שם 61-ד,ב23 סי' אלף פח-צג</t>
  </si>
  <si>
    <t>קמבריג' T-S NS 181, 63</t>
  </si>
  <si>
    <t>קטע מאמצע הדף, 8 שורות חלקיות מתוך 36-37 לעמ'</t>
  </si>
  <si>
    <t>פ"ב ד,א42-55\ד,ב34-ה,א12 סי' אלף פח-צג</t>
  </si>
  <si>
    <t>קמבריג' T-S AS80.6</t>
  </si>
  <si>
    <t xml:space="preserve">פ"ב ה,ב8--17\ו,א18-26 </t>
  </si>
  <si>
    <t>קמבריג' T-S AS80.9</t>
  </si>
  <si>
    <t>סמוך לימינו AS80.10</t>
  </si>
  <si>
    <t xml:space="preserve">פ"ב ה,ב25-ו,א7\שם 35-ו,ב4 </t>
  </si>
  <si>
    <t>קמבריג' T-S AS80.10</t>
  </si>
  <si>
    <t>סמוך לשמאלו AS80.9</t>
  </si>
  <si>
    <t>פ"ב ו,א1-7\שם37-ו,ב4</t>
  </si>
  <si>
    <t>קמבריג' T-S AS80.11</t>
  </si>
  <si>
    <t>פ"ב ו,א9-15\ו,ב6-14</t>
  </si>
  <si>
    <t>קטע קטן</t>
  </si>
  <si>
    <t>קטע קטן מהקצה החיצוני</t>
  </si>
  <si>
    <t>בדף שלם 27-28 שורות</t>
  </si>
  <si>
    <t>ו</t>
  </si>
  <si>
    <t>החסר מלמעלה= NS329.114</t>
  </si>
  <si>
    <t>דף קטוע מלמעלה, 10 מתוך  18 שורות לעמ'</t>
  </si>
  <si>
    <t>קטוע מלמטה, 8 מתוך 18 שורות לעמוד. , כתוב בקנה עבה</t>
  </si>
  <si>
    <t>פ"ג  יג,א5-12\שם 20-26 סי' אלף קיח-קכ</t>
  </si>
  <si>
    <t>פ"ד טו,א30-טו,ב24  סי' אלף קלח-קלט</t>
  </si>
  <si>
    <t>מציין "מתני'" וגמ'" באות מורבעת ומוגדלת</t>
  </si>
  <si>
    <t>שומר סרגל שמאל ע"י ליכסון מטה ומתיחת אות.</t>
  </si>
  <si>
    <t>דף כמעט שלם, 18 שורות לעמ', מסמן הפסקה במשולש נקודות, 20*14</t>
  </si>
  <si>
    <t>ספ"ג NS 329.114/AS 76.61</t>
  </si>
  <si>
    <t>ז</t>
  </si>
  <si>
    <t>ח</t>
  </si>
  <si>
    <t>ניו יורק ביהמ"ל אדלר 7 ,2673</t>
  </si>
  <si>
    <t>מחובר להדף הראשון של רי"ף שבת</t>
  </si>
  <si>
    <t>פ"ד-ו טז,ב32-יז,ב12  סי' אלף קמב-קמו</t>
  </si>
  <si>
    <t>פ"ד טו,ב 21--29\טז,א7-21 ]סיעה ש[ל בני ]אדם[-]ב[ה' ב' ]נמחק[...</t>
  </si>
  <si>
    <t>ט</t>
  </si>
  <si>
    <t>פינה עליונה-חיצונית, 19 שורות חלקיות מתוך בערך 24 לעמוד.</t>
  </si>
  <si>
    <t>פ"ד יד,ב2-טו,א10\כא,א-ב</t>
  </si>
  <si>
    <t>פ"ו כא,א17-כא,ב15</t>
  </si>
  <si>
    <t>י</t>
  </si>
  <si>
    <t>חסר מעט בקצה הפנימי</t>
  </si>
  <si>
    <t>השני מזוג, חסר ביניהם22 שורות רחבות לעמ'.</t>
  </si>
  <si>
    <t>ניו-יורק ביהמ"ל אדלר 14 ,3635</t>
  </si>
  <si>
    <t>ניו-יורק ביהמ"ל אדלר 15 ,3635</t>
  </si>
  <si>
    <t>השני מזוג, קטוע מעט בפינה עליונה. 24 שורות לעמ' , 20.5*15</t>
  </si>
  <si>
    <t>הראשון מזוג, קטוע מעט בפינה עליונה. 24 שורות לעמ',20.5*15</t>
  </si>
  <si>
    <t>הראשון מזוג, חסר ביניהם, 22 שורות רחבות לעמ'.</t>
  </si>
  <si>
    <t>הדף השני מזוג 17 שורות לעמ'.  22 * 12</t>
  </si>
  <si>
    <t>יא</t>
  </si>
  <si>
    <t>פינה תחתית חיצונית, 13 מתוך בערך 23 שורות לעמ'</t>
  </si>
  <si>
    <t>חתום "סלק פירקין בעזרת צור גוזר ומקים.. ניסן ה' אלפים עשרים...(שנת 126X)</t>
  </si>
  <si>
    <t>דף האחרון בספר צד ב' ריק. ספרדי בינוני.</t>
  </si>
  <si>
    <t>יב</t>
  </si>
  <si>
    <t>פינה תחתית-חיצונית, שרדו 15 שורות חלקיות מתוף 23 לעמ'</t>
  </si>
  <si>
    <t>שם NS329. 280</t>
  </si>
  <si>
    <t>דף קלף כתב ספרדי בינוני. 23 שורות לעמ', קטוע בקצה הפנימית ומעט מלמטה</t>
  </si>
  <si>
    <t>קמב' F5, 7</t>
  </si>
  <si>
    <t>נוספו 5 שורות בסוף המס' שאינם בדפוס</t>
  </si>
  <si>
    <t>פ'4571</t>
  </si>
  <si>
    <t>דף כמעט שלם, 19 שורות לעמ', 16*12</t>
  </si>
  <si>
    <t>קמב' NS 145.98 הדף האחרון</t>
  </si>
  <si>
    <t>מסיים המס' כבדפוס</t>
  </si>
  <si>
    <t>דף קרוע מעט מלמטה, 15 שורות לעמ', מרובע למחצה</t>
  </si>
  <si>
    <t>יג</t>
  </si>
  <si>
    <t>פ"ו-ז כג,ב8-כז,ב13</t>
  </si>
  <si>
    <t>פ"ג ז,א21-יא,א15</t>
  </si>
  <si>
    <t>פ"ו  יח,ב18-כא,א34</t>
  </si>
  <si>
    <t xml:space="preserve"> פ"ב ג,ב44-ה,א10</t>
  </si>
  <si>
    <t>הל'' ע"ז יח' ג; כתובות א; קידושין ג</t>
  </si>
  <si>
    <t>ראה  סנה' יח' א; ב"ב כט</t>
  </si>
  <si>
    <t>רוב הדף הראשון ואהחרון אינם קריאים</t>
  </si>
  <si>
    <t>פ"ג-ד יג,א 12-20\שם26-31 ש[בועות שוא--ברחוקים</t>
  </si>
  <si>
    <t>פ"ד-ו טו,ב6-יח,ב1  לך בצד ע]מוד[--כ]ולו[...</t>
  </si>
  <si>
    <t>פ"ו כ,א16-כא,א16 סי' אלף קנ"ד-אלף קנ"ו )ע"פ מ"א, א-ב בש"ס(</t>
  </si>
  <si>
    <t>פ"ו כ,ב9-כא,ב25</t>
  </si>
  <si>
    <t>פריז כי"ח III C 35</t>
  </si>
  <si>
    <t>פ"ז-ח לג,ב20-סוף סי' אלף קפו-סוף</t>
  </si>
  <si>
    <t>קמברידג'  T-S K6.89</t>
  </si>
  <si>
    <t>פ"ז-ח לג,ב48-סוף</t>
  </si>
  <si>
    <t>פ' 3036 ס'18954</t>
  </si>
  <si>
    <t>דף קרוע מלמעלה ומבקצה הפנימי, שרדו  8 שורות תוכן ו-4 חתימה</t>
  </si>
  <si>
    <t>חתום" ..מסכתא דשבועות ברחמ[י] שמעיא\רחמנא.. נותן ליעף [כח]"</t>
  </si>
  <si>
    <t>בצד ב' כתיבה משנית בערבית</t>
  </si>
  <si>
    <r>
      <t>פ"ז כו,ב3-כז,ב</t>
    </r>
    <r>
      <rPr>
        <u val="single"/>
        <sz val="10"/>
        <color indexed="12"/>
        <rFont val="Arial"/>
        <family val="2"/>
      </rPr>
      <t>17</t>
    </r>
    <r>
      <rPr>
        <sz val="10"/>
        <rFont val="Arial"/>
        <family val="0"/>
      </rPr>
      <t xml:space="preserve"> והוא אומר--אבל בבעל הבית שעשוי...</t>
    </r>
  </si>
  <si>
    <r>
      <t>פ"ד יד,ב</t>
    </r>
    <r>
      <rPr>
        <u val="single"/>
        <sz val="10"/>
        <color indexed="12"/>
        <rFont val="Arial"/>
        <family val="2"/>
      </rPr>
      <t>2</t>
    </r>
    <r>
      <rPr>
        <sz val="10"/>
        <rFont val="Arial"/>
        <family val="0"/>
      </rPr>
      <t>-טו,א10\כא,א-ב</t>
    </r>
  </si>
  <si>
    <r>
      <t xml:space="preserve">אוקספורד e.123, </t>
    </r>
    <r>
      <rPr>
        <u val="single"/>
        <sz val="10"/>
        <color indexed="12"/>
        <rFont val="Arial"/>
        <family val="2"/>
      </rPr>
      <t>4-7</t>
    </r>
  </si>
  <si>
    <t>א,א1-ה,א40</t>
  </si>
  <si>
    <t>הל' יומא</t>
  </si>
  <si>
    <t>בודפשט DKG 446ab</t>
  </si>
  <si>
    <t>הראשון מזוג שלם, חסר ביניהם, 18 שורות לעמ', 22*15  (16*11)</t>
  </si>
  <si>
    <t>מס'</t>
  </si>
  <si>
    <t>דף ושורות</t>
  </si>
  <si>
    <t>יומא</t>
  </si>
  <si>
    <t>ניו יורק ליהמן fr.1/2</t>
  </si>
  <si>
    <t>ספק גניזה, חיתוך המאפיין כריכה</t>
  </si>
  <si>
    <t>מזרחי בינוני, 24 שורות לעמוד. קלף.ספק גניזה, חיתוך המאפיין כריכה</t>
  </si>
  <si>
    <t xml:space="preserve">פטרסבורג  RNL Ant.B 1122 </t>
  </si>
  <si>
    <t>ארבעה דפים שלמים רצופים,  14 שורות לעמ'.</t>
  </si>
  <si>
    <t>ב,א4-ב,ב12\ד,ב30-ה,א52</t>
  </si>
  <si>
    <t>א,א10-א,ב25 \ה,א23-53</t>
  </si>
  <si>
    <t>קמבריג' T-S AS 95, 112</t>
  </si>
  <si>
    <t>חצי חיצוני של דף, 19 שורות. עמ' ב' רק חתימה: אליה ב[..] נסים ג..</t>
  </si>
  <si>
    <t>בודפשט DKG 445</t>
  </si>
  <si>
    <t>זוג שלם רצוף, 18 שורות לעמ' 22*15  (16*11)</t>
  </si>
  <si>
    <t>פ"א א,א1-ג,א11 תתקפ"ה-ו</t>
  </si>
  <si>
    <t>קונטרס של 4 דפים שלמים רצופים, 14 שורות לעמ', שומרי דף</t>
  </si>
  <si>
    <t>קמבריג' T-S AS 88, 127</t>
  </si>
  <si>
    <t>קטע מאמצע הדף, שרדים מ-9 שורות מתוך בערך 23 לעמ'</t>
  </si>
  <si>
    <t>פ"א ט,א8-16\ט,ב11-19</t>
  </si>
  <si>
    <t>קמבריג' T-S NS288.76</t>
  </si>
  <si>
    <t>פ"ב י,ב17-יא,א8</t>
  </si>
  <si>
    <t>דף, רובו נעכל, 12 שורות לעמ', אורך 16.5</t>
  </si>
  <si>
    <t>סוכה</t>
  </si>
  <si>
    <t>קמבריג' T-S AS 95, 57</t>
  </si>
  <si>
    <t xml:space="preserve">פ"ב יב,א19-27\יב,ב5-15 </t>
  </si>
  <si>
    <t xml:space="preserve">מהקצה החסר ב-NS259.47 </t>
  </si>
  <si>
    <t>קמבריג' T-S AS 95, 4</t>
  </si>
  <si>
    <t xml:space="preserve">פ"ב יב,א26-30\יב,ב15-21 </t>
  </si>
  <si>
    <t>מאותו הדף T-S AS 95, 57   )=לקמן עמ' (29-30</t>
  </si>
  <si>
    <t>אוקספורד 2423 דף 20</t>
  </si>
  <si>
    <t>דף שלם , 25 שורות לעמ', כתב ספרדי בינוני</t>
  </si>
  <si>
    <t xml:space="preserve">פ"ג טז,א27-יח,א1  </t>
  </si>
  <si>
    <t xml:space="preserve">ב"ל Or. 10112/52    </t>
  </si>
  <si>
    <t xml:space="preserve">פ"ג יח,א\24-29 </t>
  </si>
  <si>
    <t>מאותו דף ריילנדס A1445</t>
  </si>
  <si>
    <t>פינה תחתית, שרידים מ-9 שורות</t>
  </si>
  <si>
    <t>פטרסבורג Yevr. I 218/4</t>
  </si>
  <si>
    <t>פ"ג יט,א12-כ,א21</t>
  </si>
  <si>
    <t>דף שלם, 23 שורות לעמ'</t>
  </si>
  <si>
    <t>ניו יורק ליהמן D147</t>
  </si>
  <si>
    <t>הל' ביצה</t>
  </si>
  <si>
    <t>פ"א-ה כל המסכת</t>
  </si>
  <si>
    <t>מזרחי בינוני, 42 דפים שלמים. 18 שורות לעמוד. כתיב עתיק: שמי; אילה.</t>
  </si>
  <si>
    <t>נ"י קולומביה X893-AL35</t>
  </si>
  <si>
    <t>ה,א22-סוף (+ראש השנה)</t>
  </si>
  <si>
    <t>שש-עשרה דפים שלמים, כתב ספרדי מרובע, 34 שורות לעמוד</t>
  </si>
  <si>
    <t>ירושלם ביהס"ל 4o 1149, 5</t>
  </si>
  <si>
    <t xml:space="preserve">פ"א א,א1-ג,א8 (+סוף פסחים) </t>
  </si>
  <si>
    <t xml:space="preserve">ג,א13-ה,א10 </t>
  </si>
  <si>
    <t xml:space="preserve">ה,ב60-ו,א14 </t>
  </si>
  <si>
    <t xml:space="preserve">ה,ב58-ו,א45 </t>
  </si>
  <si>
    <t>בודפשט DKG 274</t>
  </si>
  <si>
    <t>זוג שלם, חסר ביניהם, 18 שורות לעמ', 22*15.7 (15.7*10.3)</t>
  </si>
  <si>
    <t>קמבריג' T-S NS 262, 56</t>
  </si>
  <si>
    <r>
      <t>פ"ב ח,ב</t>
    </r>
    <r>
      <rPr>
        <u val="single"/>
        <sz val="10"/>
        <color indexed="48"/>
        <rFont val="Arial"/>
        <family val="2"/>
      </rPr>
      <t>34</t>
    </r>
    <r>
      <rPr>
        <sz val="10"/>
        <rFont val="Arial"/>
        <family val="0"/>
      </rPr>
      <t>-41 סי' תתעט</t>
    </r>
  </si>
  <si>
    <t>קמבריג' T-S NS 170, 35</t>
  </si>
  <si>
    <r>
      <t>פ"ב ט,ב</t>
    </r>
    <r>
      <rPr>
        <u val="single"/>
        <sz val="10"/>
        <color indexed="48"/>
        <rFont val="Arial"/>
        <family val="2"/>
      </rPr>
      <t>11</t>
    </r>
    <r>
      <rPr>
        <sz val="10"/>
        <rFont val="Arial"/>
        <family val="0"/>
      </rPr>
      <t>-יא,א4  תתפ-תתפג</t>
    </r>
  </si>
  <si>
    <t>וינה ריינר -Rainer, H 98</t>
  </si>
  <si>
    <r>
      <t>פ"ג יד,ב</t>
    </r>
    <r>
      <rPr>
        <u val="single"/>
        <sz val="10"/>
        <color indexed="48"/>
        <rFont val="Arial"/>
        <family val="2"/>
      </rPr>
      <t>15</t>
    </r>
    <r>
      <rPr>
        <sz val="10"/>
        <rFont val="Arial"/>
        <family val="0"/>
      </rPr>
      <t>-טו,א8  סי' תתצח-תתק</t>
    </r>
  </si>
  <si>
    <t xml:space="preserve">פ"ד-ה יז,א20-כ,א11 </t>
  </si>
  <si>
    <t>קונטרס של 8 דפים שלמים רצופים, 14 שורות לעמ', שומרי דף</t>
  </si>
  <si>
    <t>קמבריג' T-S AS 88, 79</t>
  </si>
  <si>
    <t>פ"ד יז,ב29-32\יח,א9-14</t>
  </si>
  <si>
    <t>פינה עליונה-פנימית, שרדו 7 חלקי שורות מתוך בערך 20 לעמ'</t>
  </si>
  <si>
    <t>הפינה מראש NS329.232</t>
  </si>
  <si>
    <t>פטרסבורג RNL  II A 525, 1</t>
  </si>
  <si>
    <t>פטרסבורג RNL II A 525, 1</t>
  </si>
  <si>
    <t>פטרסבורג Yevr. I 218/5-7</t>
  </si>
  <si>
    <t>פ"ד-ה יח,ב12-כב,א29 (סוף)</t>
  </si>
  <si>
    <t>יט,ב18-כ,א28\כב,א28-סוף</t>
  </si>
  <si>
    <t xml:space="preserve"> ב,ב7-ג,ב7 \ד,ב18-ה,ב9  </t>
  </si>
  <si>
    <t>ביצה</t>
  </si>
  <si>
    <t>קמבריג' T-S AS 95, ?</t>
  </si>
  <si>
    <t>קמבריג' T-S AS 86, 233</t>
  </si>
  <si>
    <t xml:space="preserve">פ"א ב,ב22-ג,א4\ג,ב18-32 </t>
  </si>
  <si>
    <t>פינה עליונה-חיצוני, שרדו 13 חלקי שורות מתוך בערך 30 לעמ'</t>
  </si>
  <si>
    <t>חיפה, האונברסיטה GEN M 2</t>
  </si>
  <si>
    <t>זוג רצוף קטום מעט בקצה העליון והחיצוני, 19 שורות לעמ'</t>
  </si>
  <si>
    <t>א,א1-א,ב7 \ ד,א35-ה,ב</t>
  </si>
  <si>
    <t>בודפשט DKG 275</t>
  </si>
  <si>
    <t>פ"ד ח,ב22-סוף</t>
  </si>
  <si>
    <t>תשעה דפים שלמים רצופים. 18 שורות לעמ', 22*15.7  (16*10)</t>
  </si>
  <si>
    <t>ר"ה</t>
  </si>
  <si>
    <t>קמבריג' T-S AS76.81</t>
  </si>
  <si>
    <t>הל' תענית</t>
  </si>
  <si>
    <r>
      <t>פ"א א,א1-א,ב</t>
    </r>
    <r>
      <rPr>
        <u val="single"/>
        <sz val="10"/>
        <color indexed="12"/>
        <rFont val="Arial"/>
        <family val="2"/>
      </rPr>
      <t>6</t>
    </r>
    <r>
      <rPr>
        <sz val="10"/>
        <rFont val="Arial"/>
        <family val="0"/>
      </rPr>
      <t xml:space="preserve"> מאימתי מזכירין--בפרק המלה השחר</t>
    </r>
  </si>
  <si>
    <t>בודפשט DKG 448</t>
  </si>
  <si>
    <t>דף שלם, כותרת ו15 שורות לעמ', 22*15.5 (15.7*10.3)</t>
  </si>
  <si>
    <t>בודפשט DKG 449</t>
  </si>
  <si>
    <t>הראשון מזוג שלם, 18 שורות לעמ' 22*15.5  (15.7*10.3)</t>
  </si>
  <si>
    <t>תענית</t>
  </si>
  <si>
    <t>אוקספורד f.107 דף 47</t>
  </si>
  <si>
    <t>דף קטן, נקרע וחסר הקצה החיצוני. 11-12 שורות לעמ', בערך 12*8  (9.5*7)</t>
  </si>
  <si>
    <t xml:space="preserve">פ"א ג,ב19-ד,א29   </t>
  </si>
  <si>
    <t xml:space="preserve">פ"א א,א1-14 </t>
  </si>
  <si>
    <t xml:space="preserve">פ"א ב,ב17-24    </t>
  </si>
  <si>
    <t>פטרסבורג RNL Evr. IIA 266\7</t>
  </si>
  <si>
    <t>פ"א ב,א1-21 \ד,א31-ד,ב21</t>
  </si>
  <si>
    <t>אוקספורד e.100 דף 49</t>
  </si>
  <si>
    <t>דף שלם פגום, 13 שורות לעמ'</t>
  </si>
  <si>
    <t xml:space="preserve">  כתב ספרדי 26 שורות לעמוד</t>
  </si>
  <si>
    <t>ניו יורק ליהמן d119, 26</t>
  </si>
  <si>
    <t>פ"ד י,ב32-סוף</t>
  </si>
  <si>
    <t>ספרדי בינוני, 24 שורות לעמוד. לפניו 25 דף פסחים, אחריו 9 דף מגילה</t>
  </si>
  <si>
    <t>מצטרף, מאותו דף</t>
  </si>
  <si>
    <t>ב"ל Or.10578 M, 10</t>
  </si>
  <si>
    <t>פ"א א,א1-12</t>
  </si>
  <si>
    <t>הל' מגילה</t>
  </si>
  <si>
    <t>דף הראשון של המס', כותרות ו-13 שורות. בצד א' רק חתימת בעלים</t>
  </si>
  <si>
    <t>קמבריג' T-S AS 93, 129</t>
  </si>
  <si>
    <t>קטע מתחת הדף, שרדו 7 שורות חלקיות  מתוך בערך 20 לעמ'</t>
  </si>
  <si>
    <t>ניו יורק ליהמן d119, 27-33</t>
  </si>
  <si>
    <t>פ"א-ג ב,ב33-ח,ב43</t>
  </si>
  <si>
    <t xml:space="preserve">ספרדי בינוני, 24 שורות, </t>
  </si>
  <si>
    <t>בודפשט DKG 276</t>
  </si>
  <si>
    <t>דף כמעט שלם,24 שורות לעמ', 21.8*14.5  (15.7*9)</t>
  </si>
  <si>
    <t>קמבריג' T-S AS 93, 5</t>
  </si>
  <si>
    <t>קטע מאמצע החלק העליון , עם המצורף הם 16 שורות מתוך 18 לעמ'</t>
  </si>
  <si>
    <t>קמבריג' T-S AS 90, 98</t>
  </si>
  <si>
    <t>קטע מהקצה הפנימי של הדף, שרדו הקצה של 11 שורות לעמ'</t>
  </si>
  <si>
    <t>קמבריג' T-S AS 90, 10</t>
  </si>
  <si>
    <t>קטע מאמצע הדף, שרדו 8 חלקי שורות</t>
  </si>
  <si>
    <t xml:space="preserve">פ"ב ו,א7-14\שם25-ו,ב8    </t>
  </si>
  <si>
    <t xml:space="preserve">פ"ב ו,א10-22\ו,ב4-14-ב   </t>
  </si>
  <si>
    <t xml:space="preserve">פ"ב ו,א17-24\ו,ב9-15   </t>
  </si>
  <si>
    <t>המשך הדף AS90.98\10</t>
  </si>
  <si>
    <t>מלמעלה AS93.5, מלמטה AS90.98</t>
  </si>
  <si>
    <t>מלמעלה AS 90.98</t>
  </si>
  <si>
    <t>קמבריג' T-S AS80.109</t>
  </si>
  <si>
    <r>
      <t>פ"ג י,א</t>
    </r>
    <r>
      <rPr>
        <u val="single"/>
        <sz val="10"/>
        <color indexed="12"/>
        <rFont val="Arial"/>
        <family val="2"/>
      </rPr>
      <t>4</t>
    </r>
    <r>
      <rPr>
        <sz val="10"/>
        <rFont val="Arial"/>
        <family val="0"/>
      </rPr>
      <t xml:space="preserve">-9\שם14-21  </t>
    </r>
    <r>
      <rPr>
        <u val="single"/>
        <sz val="10"/>
        <color indexed="12"/>
        <rFont val="Arial"/>
        <family val="2"/>
      </rPr>
      <t>[בחנו]כה וכן הלכה--</t>
    </r>
  </si>
  <si>
    <t>קמבריג' T-S AS80.153</t>
  </si>
  <si>
    <t xml:space="preserve">פ"ד טו,ב11-40 </t>
  </si>
  <si>
    <t xml:space="preserve">פ"ב ד,ב12-ה,ב13    </t>
  </si>
  <si>
    <t xml:space="preserve">פ"א ב,ב12-19\שם31-34  </t>
  </si>
  <si>
    <t xml:space="preserve">פ"א ב,ב28-ד,א23    </t>
  </si>
  <si>
    <t xml:space="preserve">פ"ב ה,ב31-43    </t>
  </si>
  <si>
    <t>דף כמעט שלם רצוף, 18 שורות לעמ', 16.5*13.5  (13.5*9)</t>
  </si>
  <si>
    <t>קמבריג' T-S AS 95, 108</t>
  </si>
  <si>
    <t>פ"ד טו,ב14-33 \ טז,א4-26</t>
  </si>
  <si>
    <t>קמבריג' T-S NS 226, 86</t>
  </si>
  <si>
    <t>פ"ד טז,א 12-29</t>
  </si>
  <si>
    <t>פינה תחתית -(חיצונית?) של דף גדול, שרדו 10 חצאי שורות.צד ב' ריק</t>
  </si>
  <si>
    <t>מגילה</t>
  </si>
  <si>
    <t>קמבריג' T-S AS 93, 153</t>
  </si>
  <si>
    <t>פינה תחתית-חיצונית, 6-7 חלקי שורות מתוך  13 לעמ'</t>
  </si>
  <si>
    <t xml:space="preserve">פ"א ד,ב22-26\32-37 </t>
  </si>
  <si>
    <t>פינה שנקרעה  מ-AS79.52</t>
  </si>
  <si>
    <t>שני דפים כמעט שלמים. כתב ספרדי בינוני, 34 שורות לעמוד.</t>
  </si>
  <si>
    <t>קטע קטן מאמצע העמוד, שרדו 6 שורות בלבד. כתב מזרחי מרובע</t>
  </si>
  <si>
    <t xml:space="preserve">קטע מקצה הדף, כתב מזרחי מרובע, שרדו 6 חלקי שורות לצד. </t>
  </si>
  <si>
    <t>קמבריג' T-S AS79.51</t>
  </si>
  <si>
    <t>מועד קטן</t>
  </si>
  <si>
    <r>
      <t>פ"ב-ג ז,א</t>
    </r>
    <r>
      <rPr>
        <i/>
        <u val="single"/>
        <sz val="10"/>
        <color indexed="12"/>
        <rFont val="Arial"/>
        <family val="2"/>
      </rPr>
      <t>3</t>
    </r>
    <r>
      <rPr>
        <i/>
        <sz val="10"/>
        <rFont val="Arial"/>
        <family val="2"/>
      </rPr>
      <t>-27  ]לצורך ה[מועד מביאין-מטומאתו לט]הורתו[</t>
    </r>
  </si>
  <si>
    <t>פטרסבורג RNL פירק' II A 294, 1</t>
  </si>
  <si>
    <t>דף כמעט שלם, 21 שורות לעמ'</t>
  </si>
  <si>
    <t xml:space="preserve">פ"ג ח,ב9-42 </t>
  </si>
  <si>
    <t>מו"ק</t>
  </si>
  <si>
    <t>פטרסבורג  בRNL Evr. II A 296, 1</t>
  </si>
  <si>
    <t>הל' יבמות</t>
  </si>
  <si>
    <t>פ"א א,א1-34</t>
  </si>
  <si>
    <t>תחילת המס' ,צד ב' הוא הדף האחרון של הל' גיטין</t>
  </si>
  <si>
    <t>פטרסבורג  RNL Evr. II A 296, 38-40</t>
  </si>
  <si>
    <t>פ"א א,ב46-ג,ב27</t>
  </si>
  <si>
    <t>ספרדי בינוני,  3 דפים רצופים, 23 שורות לעמ'</t>
  </si>
  <si>
    <t>פטרסבורג RNL Evr. II A295.6</t>
  </si>
  <si>
    <t>פ"א א,א34-א,ב46</t>
  </si>
  <si>
    <t>דף, כתב ספרדי.  23 שורות לעמ'.</t>
  </si>
  <si>
    <t>בודפשט DKG 451</t>
  </si>
  <si>
    <t>חמשה דפים, רצופים פרט ל חסר בין הראשון לשני, 23-24 שורות לעמ'</t>
  </si>
  <si>
    <t>א,א23-א,ב31\שם 53-ג,ב17</t>
  </si>
  <si>
    <t>הרוורד Heb 29.2</t>
  </si>
  <si>
    <t>שני דפים קטועים בפינה תחתית-פנימית. 18 שורות לעמ'. מסמן הפסקת טקסט ברווחים.</t>
  </si>
  <si>
    <t xml:space="preserve">פ"א א,ב8-31\שם 56-ב,א4 </t>
  </si>
  <si>
    <t>קמבריג' T-S F5, 145</t>
  </si>
  <si>
    <t>פ"א א,ב47-ב,א30</t>
  </si>
  <si>
    <t>זוג רצוף, מעט קרוע בחלק מהתחתית, עד 20 שורות</t>
  </si>
  <si>
    <t>ניו יורק ביהמ"ל Rab. 1549,1-2</t>
  </si>
  <si>
    <t>פ"א א,ב-53ב,א28</t>
  </si>
  <si>
    <t>דף בכתב ספרדי שרדו  19 מתוך 21 שורות לעמ'</t>
  </si>
  <si>
    <t>קמבריג' T-S AS 93, 231</t>
  </si>
  <si>
    <t>פ"א ב,א30-35\41-49</t>
  </si>
  <si>
    <t>מאותו דף&gt; AS 80.87  מלמטה- שם 115</t>
  </si>
  <si>
    <t>קמבריג' T-S AS 2.241</t>
  </si>
  <si>
    <r>
      <t>פ"ג  ז,ב22-</t>
    </r>
    <r>
      <rPr>
        <u val="single"/>
        <sz val="10"/>
        <color indexed="12"/>
        <rFont val="Arial"/>
        <family val="2"/>
      </rPr>
      <t>ח,א2  --...תחזור [להיתרה]</t>
    </r>
  </si>
  <si>
    <t>ב"ל  Or. 9184/3</t>
  </si>
  <si>
    <t>פ"ג ט,ב34-י,א58</t>
  </si>
  <si>
    <t>שלשה דפים רצופים קטועים  בערך 20 שורות לעמוד.</t>
  </si>
  <si>
    <t>קמבריג' T-S AS 95, 114\116</t>
  </si>
  <si>
    <t>יז,א41--יז,ב11\שם53-יח,א19</t>
  </si>
  <si>
    <t>זוג קרועים לשני קטעים נפרדים, 16 שורות צרות לעמ' . כתב מזרחי מרובע למחצה.</t>
  </si>
  <si>
    <t>קמבריג' T-S. NS.329.4 מס' קודם 32</t>
  </si>
  <si>
    <t>פ"י;יב כט,ב20-29\37-44;לב,ב19-21</t>
  </si>
  <si>
    <t>קמבריג' ט"ש. F14.80</t>
  </si>
  <si>
    <r>
      <t>פי"ב;י"ג</t>
    </r>
    <r>
      <rPr>
        <sz val="10"/>
        <color indexed="12"/>
        <rFont val="Arial"/>
        <family val="2"/>
      </rPr>
      <t xml:space="preserve"> לב,ב21-32;</t>
    </r>
  </si>
  <si>
    <t>קמבריג' T-S AS 86, 49</t>
  </si>
  <si>
    <t xml:space="preserve">פי"א-י"ב לב,א4-14\לב,ב 9-19 </t>
  </si>
  <si>
    <t xml:space="preserve">קטע מאצמע הדף, שני צדדים. כתב מזרחי בינוני. </t>
  </si>
  <si>
    <t xml:space="preserve"> למעלה AS79.95, לידו AS80.49</t>
  </si>
  <si>
    <t>מעל AS 80.115, לידו  AS80.87</t>
  </si>
  <si>
    <t>קמבריג' T-S AS 93, 32</t>
  </si>
  <si>
    <t xml:space="preserve">פי"ב לד,ב33-לה,א3\ שם 13-17 </t>
  </si>
  <si>
    <t>סמוך מעליו AS 80.146</t>
  </si>
  <si>
    <t>קטע מהמחצית החיצונית של אמנצע הדף, שרדו 5 שורות</t>
  </si>
  <si>
    <t>נ"י ביהמ"ל אדלר 27-24, 2080</t>
  </si>
  <si>
    <r>
      <t xml:space="preserve">פי"ג </t>
    </r>
    <r>
      <rPr>
        <u val="single"/>
        <sz val="10"/>
        <color indexed="12"/>
        <rFont val="Arial"/>
        <family val="2"/>
      </rPr>
      <t>לה,ב57</t>
    </r>
    <r>
      <rPr>
        <sz val="10"/>
        <rFont val="Arial"/>
        <family val="0"/>
      </rPr>
      <t>-לז,א40</t>
    </r>
  </si>
  <si>
    <t>ניו-יורק ביהמ"ל Mic. 8449 =אדלר-שטרוק 411</t>
  </si>
  <si>
    <t>פי"ג-יד מא,א37-63\מא,ב7-33</t>
  </si>
  <si>
    <t xml:space="preserve">ניו-יורק ביהמ"ל Mic. 8449 </t>
  </si>
  <si>
    <t>ספרדי בינוני, קטוע מלמעלה ומלמטה, שרדו 18 מתוך בערך 24 שורות  רחבות לעמ'</t>
  </si>
  <si>
    <t>ספרדי בינוני, קטע אמצע קצה הפנימי, שרדו 19 מתוך בערך 24 שורות רחבות לעמ'</t>
  </si>
  <si>
    <t xml:space="preserve"> ה,א33-מה,ב32\שם37-מו,א5  </t>
  </si>
  <si>
    <t>קמבריג' ט"ש F9.2</t>
  </si>
  <si>
    <r>
      <t>פי"ג-יד מ,ב</t>
    </r>
    <r>
      <rPr>
        <u val="single"/>
        <sz val="10"/>
        <color indexed="12"/>
        <rFont val="Arial"/>
        <family val="2"/>
      </rPr>
      <t>39</t>
    </r>
    <r>
      <rPr>
        <sz val="10"/>
        <rFont val="Arial"/>
        <family val="0"/>
      </rPr>
      <t>-52</t>
    </r>
  </si>
  <si>
    <t>קמבריג' T-S AS80.156</t>
  </si>
  <si>
    <t xml:space="preserve">פי"ג-י"ד מא,ב35-מב,ב21 </t>
  </si>
  <si>
    <t>מהמשך הדף AS80.138\ NS180.33</t>
  </si>
  <si>
    <t>קטע, מאמצע קצה הדף עם הצירופים הם  17 השורות  רחבות, האחרונות של הדף, מעל 30 שורות לעמוד.</t>
  </si>
  <si>
    <t>יבמות</t>
  </si>
  <si>
    <t>ניו יורק ליהמן Fr. 9\1</t>
  </si>
  <si>
    <t>הל' כתובות</t>
  </si>
  <si>
    <t>פ"א ג,א12-ד,א32</t>
  </si>
  <si>
    <t>קטוע מלמטה, חסר סוף ג,ב-ראש ד,א.</t>
  </si>
  <si>
    <t>קמבריג' T-S AS 95.94</t>
  </si>
  <si>
    <t>פ"א ד,א33-39\ד,ב2-12</t>
  </si>
  <si>
    <t>כתובות</t>
  </si>
  <si>
    <t>החסר בדף השני של  NS 329.567</t>
  </si>
  <si>
    <t>קטע מהקצה הפנימי, שרדו 10 שורות חלקיות מתוך בערך 19 לעמ'</t>
  </si>
  <si>
    <t>בודפשט DKG 452</t>
  </si>
  <si>
    <t>פ"ב ז,ב33-ח,ב2\ט,ב24-י,א1</t>
  </si>
  <si>
    <t>זוג כמעט שלם, חסר ביניהם, 15 שורות לעמ', 20.5*14.4  (14*10)</t>
  </si>
  <si>
    <t>פ"ד טז,ב25-33</t>
  </si>
  <si>
    <r>
      <t xml:space="preserve">ניו יורק ביהמ"ל אדלר </t>
    </r>
    <r>
      <rPr>
        <u val="single"/>
        <sz val="10"/>
        <color indexed="12"/>
        <rFont val="Arial"/>
        <family val="2"/>
      </rPr>
      <t>ב48 ,962</t>
    </r>
  </si>
  <si>
    <t>רשום בטעות: 908/3</t>
  </si>
  <si>
    <t>רשום בטעות: 1-14</t>
  </si>
  <si>
    <t>פ"ד-ז כ,ב1-לד,א23</t>
  </si>
  <si>
    <t>פטרסבורג  Evr. II A296, 22-35</t>
  </si>
  <si>
    <t xml:space="preserve">כתב ספרדי. 14 דפי קלף רצופים , 23 שורות לעמ'. מסמן הפסקה בגרשיים </t>
  </si>
  <si>
    <t>פ"ד-ה יז,א18-כא,ב4</t>
  </si>
  <si>
    <t>זוג דפי קלף מזרחי קדום, חסר מעט מלמטה 32 שורות לעמ'</t>
  </si>
  <si>
    <t>ניו יורק ביהמ"ל Rab. 110  EMC295</t>
  </si>
  <si>
    <t>קמבריג' T-S. NS.329.654</t>
  </si>
  <si>
    <t xml:space="preserve">הל' כתובות </t>
  </si>
  <si>
    <r>
      <t>פ"ח לז,א</t>
    </r>
    <r>
      <rPr>
        <u val="single"/>
        <sz val="10"/>
        <color indexed="12"/>
        <rFont val="Arial"/>
        <family val="2"/>
      </rPr>
      <t>18</t>
    </r>
    <r>
      <rPr>
        <sz val="10"/>
        <rFont val="Arial"/>
        <family val="0"/>
      </rPr>
      <t>-לז,ב7\לח,א(7)-16  כל [שיושב]ת</t>
    </r>
  </si>
  <si>
    <t>קמבריג' T-S AS 86, 177</t>
  </si>
  <si>
    <t>פ"ט מג12-16 שלג</t>
  </si>
  <si>
    <t>פינה מתחתית הדף, עד 9 שורות חלקיות, צד ב' ריק</t>
  </si>
  <si>
    <t>קמבריג' T-S AS 95, 32</t>
  </si>
  <si>
    <t xml:space="preserve">פ"א ג,ב2-ד,ב10\שם17-ה,א22 </t>
  </si>
  <si>
    <t>דף אחד קטוע מעט בפינה עליונה ומלמטה, שרדו 19 שורות מתוך בערך 21 לעמ'.</t>
  </si>
  <si>
    <t xml:space="preserve">פטרסבורג  39/ RNL Evr. II A295.2 </t>
  </si>
  <si>
    <t>פ"א-ב  ו,א20-ט,א10</t>
  </si>
  <si>
    <t>פטרסבורג RNL Evr. II A296, 16-17</t>
  </si>
  <si>
    <t>פ"ב-ג יב,א25-יד,ב6</t>
  </si>
  <si>
    <t xml:space="preserve">זוג רצוף, כתב ספרדי. , 23 שורות לעמ'. </t>
  </si>
  <si>
    <t>ניו יורק ליהמן, fr.9/23</t>
  </si>
  <si>
    <t>פ"ג-ד טו,ב11-טז,ב..</t>
  </si>
  <si>
    <t>כתב תימנני? מרובע, 21 שורות לעמוד. רוב צד ב' מחוק רוחב שורה 13.5 ס"מ.</t>
  </si>
  <si>
    <t>ניו יורק ליהמן Fr. 1\4</t>
  </si>
  <si>
    <t>פ"ד יז,א2-יח,א17</t>
  </si>
  <si>
    <t xml:space="preserve">תימני? קלף 19 מתוך 24 שורות לעמוד בדף שלם. מציין רק "מתני'". </t>
  </si>
  <si>
    <t>פ"ה כה,ב16-כה,א22\כו,א28-כז,א15</t>
  </si>
  <si>
    <t xml:space="preserve">תימני? קלף 24 שורות לעמוד. מציין רק "מתני'". </t>
  </si>
  <si>
    <t>ניו יורק ליהמן Fr. 9/23</t>
  </si>
  <si>
    <t>פ"ה כה,ב3-כו,א25</t>
  </si>
  <si>
    <t>כתב תימני?  מרובע, 21 שורות לעמוד</t>
  </si>
  <si>
    <t>קמבריג' T-S AS 93, 74</t>
  </si>
  <si>
    <t xml:space="preserve">פ"ו לב,ב24-לג,א1\שם 10-15 </t>
  </si>
  <si>
    <t>סמוך לו מלמטה ריילנדס B8289</t>
  </si>
  <si>
    <t>קטע מהפינה העליונה של הדף, 8 שורות מתוך 17 שורות בעמ'</t>
  </si>
  <si>
    <t>קמבריג' T-S AS 95, 39</t>
  </si>
  <si>
    <t>פ"ט מו,א5-מו,ב11\מז,ב11-מח,א3..</t>
  </si>
  <si>
    <t>חצי עליון של הדף, אף הוא קטוע ברובו, עד 14 מתוך בערך 24 שורות לעמ'</t>
  </si>
  <si>
    <t>גיטין</t>
  </si>
  <si>
    <t>קמברידג' T-S Misc. 22.22</t>
  </si>
  <si>
    <t>קדושין</t>
  </si>
  <si>
    <r>
      <t>פ"א א,א</t>
    </r>
    <r>
      <rPr>
        <u val="single"/>
        <sz val="10"/>
        <color indexed="12"/>
        <rFont val="Arial"/>
        <family val="2"/>
      </rPr>
      <t>9</t>
    </r>
    <r>
      <rPr>
        <sz val="10"/>
        <rFont val="Arial"/>
        <family val="2"/>
      </rPr>
      <t xml:space="preserve">-א,ב4  </t>
    </r>
    <r>
      <rPr>
        <u val="single"/>
        <sz val="10"/>
        <color indexed="12"/>
        <rFont val="Arial"/>
        <family val="2"/>
      </rPr>
      <t>אפילו בעל כרחה-</t>
    </r>
    <r>
      <rPr>
        <sz val="10"/>
        <rFont val="Arial"/>
        <family val="2"/>
      </rPr>
      <t>-</t>
    </r>
  </si>
  <si>
    <t>קמבריג' T-S AS77.72</t>
  </si>
  <si>
    <t>הל' קידושין</t>
  </si>
  <si>
    <r>
      <t>פ"א ב,א 12--ב,ב9\שם18-</t>
    </r>
    <r>
      <rPr>
        <u val="single"/>
        <sz val="10"/>
        <color indexed="12"/>
        <rFont val="Arial"/>
        <family val="2"/>
      </rPr>
      <t>ג,א5  לפל'[וני] מ[קודשת]...</t>
    </r>
  </si>
  <si>
    <t>קמבריג' T-S. NS.329.48 מס' קודם 104</t>
  </si>
  <si>
    <r>
      <t xml:space="preserve">פ"א </t>
    </r>
    <r>
      <rPr>
        <u val="single"/>
        <sz val="10"/>
        <color indexed="12"/>
        <rFont val="Arial"/>
        <family val="2"/>
      </rPr>
      <t xml:space="preserve">ג,א6-ג,ב6\ו,א24-ו,ב5 </t>
    </r>
  </si>
  <si>
    <t>קמבריג' T-S AS 93, 64</t>
  </si>
  <si>
    <t>פ"א ט,א5-21\ט,ב9-י,א12</t>
  </si>
  <si>
    <t>פינה העליונה-חיצונית עד 12 שורות מתוך בערך 35 שורות לעמ'</t>
  </si>
  <si>
    <t>פטרסבורג פירק' RNL II A 454</t>
  </si>
  <si>
    <t>פ"ג כח,א14-כט,ב9</t>
  </si>
  <si>
    <t>פטרסבורג RNL  II A 525, 1/26</t>
  </si>
  <si>
    <t>פ"ג כז,ב2-כח,א 13 תרנ"ה-ז</t>
  </si>
  <si>
    <t>ניו יורק ליהמן Fr.9\1</t>
  </si>
  <si>
    <t>פ"ג כה,ב5-כח,א13</t>
  </si>
  <si>
    <t>דף קטוע מלמטה ספרדי מרובע שרדו 20 מתוך בערך 30 שורות לעמוד</t>
  </si>
  <si>
    <t>בודפשט DKG 453</t>
  </si>
  <si>
    <t>פ"ד לא,ב10-לב,א24</t>
  </si>
  <si>
    <t>דף שלם, 20 שורות לעמוד</t>
  </si>
  <si>
    <t>קמברידג' T-S AS77.252</t>
  </si>
  <si>
    <t>פ"ד לג,ב15 (סוף)</t>
  </si>
  <si>
    <t>דף קרוע מלמטה, רוחבו  17</t>
  </si>
  <si>
    <t>קידושין</t>
  </si>
  <si>
    <t>קמבריג' T-S. NS.329.110</t>
  </si>
  <si>
    <t xml:space="preserve">הל' בבא קמא </t>
  </si>
  <si>
    <r>
      <t xml:space="preserve">פ"א-ב  </t>
    </r>
    <r>
      <rPr>
        <u val="single"/>
        <sz val="10"/>
        <color indexed="12"/>
        <rFont val="Arial"/>
        <family val="2"/>
      </rPr>
      <t xml:space="preserve">ה,ב28-35\ו,א3-13\ ו,ב2-6\ז,א1-13\ </t>
    </r>
  </si>
  <si>
    <t>פטרסבורג RNL Evr. II A295.7</t>
  </si>
  <si>
    <t>הל' בבא קמא</t>
  </si>
  <si>
    <t>פ"ב ח,א25-י,א5</t>
  </si>
  <si>
    <t>קמבריג' T-S. NS.329.120 מס' קודם 169</t>
  </si>
  <si>
    <r>
      <t>פ"א ב,א</t>
    </r>
    <r>
      <rPr>
        <u val="single"/>
        <sz val="10"/>
        <color indexed="12"/>
        <rFont val="Arial"/>
        <family val="2"/>
      </rPr>
      <t>26</t>
    </r>
    <r>
      <rPr>
        <sz val="10"/>
        <rFont val="Arial"/>
        <family val="2"/>
      </rPr>
      <t xml:space="preserve">-ג,ב3  סי' ה-ז  </t>
    </r>
    <r>
      <rPr>
        <u val="single"/>
        <sz val="10"/>
        <color indexed="12"/>
        <rFont val="Arial"/>
        <family val="2"/>
      </rPr>
      <t>[מעש]ר ע[ני]</t>
    </r>
  </si>
  <si>
    <t>פטרסבורג RNL פירק' II A 409, 1</t>
  </si>
  <si>
    <t>קמבריג' T-S AS 96, 24</t>
  </si>
  <si>
    <t xml:space="preserve">פ"א ד,א10-22\שם29-ד,ב24 </t>
  </si>
  <si>
    <t>דף חסר מלמעלה, 11 מתוך 19 שורות לעמוד</t>
  </si>
  <si>
    <t>בודפשט DKG 454</t>
  </si>
  <si>
    <t>דף כמעט שלם, 25 שורות לעמ' 23*21?</t>
  </si>
  <si>
    <t>פ"ב י,ב23-יא,א5</t>
  </si>
  <si>
    <r>
      <t xml:space="preserve">נ"י ביהמ"ל אדלר </t>
    </r>
    <r>
      <rPr>
        <u val="single"/>
        <sz val="10"/>
        <color indexed="12"/>
        <rFont val="Arial"/>
        <family val="2"/>
      </rPr>
      <t>2.1 ,2087</t>
    </r>
  </si>
  <si>
    <t>רשום בטעות: 2086/3</t>
  </si>
  <si>
    <t>פטרסבורג RNL פירק' II A 389, 1</t>
  </si>
  <si>
    <t>ניו יורק ליהמן GNC 190</t>
  </si>
  <si>
    <t>פ"ה כ,א-כב,ב\ כח-ל</t>
  </si>
  <si>
    <t>ספרדי מרובע, זוג קלף מתוך כריכה, 2 טורים, 50 שורות לטור</t>
  </si>
  <si>
    <t>לונדון ב"ל Or. 10578 R/75</t>
  </si>
  <si>
    <r>
      <t>פ"ו כה,א41-44\כה,ב8-</t>
    </r>
    <r>
      <rPr>
        <i/>
        <u val="single"/>
        <sz val="10"/>
        <color indexed="12"/>
        <rFont val="Arial"/>
        <family val="2"/>
      </rPr>
      <t>13</t>
    </r>
  </si>
  <si>
    <t xml:space="preserve">פ"ו-ז כה,ב19-כו,ב20  </t>
  </si>
  <si>
    <t>פטרסבורג 13 ,RNL Evr. II A295.2</t>
  </si>
  <si>
    <t>הל' בבא בתרא</t>
  </si>
  <si>
    <t>פ"ח-ט לג,א32-לד,א3</t>
  </si>
  <si>
    <t>הל' בבא קמר</t>
  </si>
  <si>
    <t>פטרסבורג RNL Yevr.-Ara. II 1134/45</t>
  </si>
  <si>
    <t>אוקספורד בודלי e.98, 7</t>
  </si>
  <si>
    <t xml:space="preserve">פ"א ב,ב1-ה,א14  </t>
  </si>
  <si>
    <t xml:space="preserve">פ"ב י,א19-יא,ב10  </t>
  </si>
  <si>
    <t xml:space="preserve">פ"ג יד,ב28-יז,ב1  </t>
  </si>
  <si>
    <t xml:space="preserve">פ"ח לא,א31-לא,ב34  </t>
  </si>
  <si>
    <t xml:space="preserve"> לא,ב39-לב,א4\שם17-25</t>
  </si>
  <si>
    <t>ב"ק</t>
  </si>
  <si>
    <t>קטע מאותו דף, אוקס. d.76,28</t>
  </si>
  <si>
    <t>קמבריג' T-S. NS.329.534 מס' קודם 257</t>
  </si>
  <si>
    <t>קמבריג' T-S AS 93, 276</t>
  </si>
  <si>
    <t>פ"ט לה,ב1-7\לו,א9-14</t>
  </si>
  <si>
    <t>קטע קטן מקצה הדף</t>
  </si>
  <si>
    <t>קמבריג' T-S AS 95, 81</t>
  </si>
  <si>
    <t xml:space="preserve">פ"א ד,ב17-35\ ה,א7-23 </t>
  </si>
  <si>
    <t xml:space="preserve">קטע מפינה עליונה עד 12 מתוך בערך 36 שורות לעמ', מסמן סופי פיסקאות&gt;. </t>
  </si>
  <si>
    <t>קמבריג' T-S AS 95, 125</t>
  </si>
  <si>
    <t>דף אחד קטוע לאורך כל צידו, צד אחד בלבד צולם. כתב מזרחי בינוני 36 שורות.</t>
  </si>
  <si>
    <t xml:space="preserve">פ"א ו,ב32-ח,א34 </t>
  </si>
  <si>
    <t>קמבריג' T-S AS 93, 236</t>
  </si>
  <si>
    <t>פ"ג כג,ב32-35\כד,א7-12</t>
  </si>
  <si>
    <t>קטע מאמצע הדף, שרדו עד 5 שורות חלקיות</t>
  </si>
  <si>
    <t>קמבריג' T-S AS 93, 24</t>
  </si>
  <si>
    <t>קטע מאמצע תחתית הדף, שרדו  11 שורות חלקיות מתוך 36 לעמ'.</t>
  </si>
  <si>
    <t xml:space="preserve">פ"ד לב,ב50-לג,א8\שם 46-לג,ב7 </t>
  </si>
  <si>
    <t>ששון 1136</t>
  </si>
  <si>
    <t>מט,א51-נד,ב16\ נט,א33-סד,ב10\ע,א10-סוף</t>
  </si>
  <si>
    <t>נו-יורק ביהמ"ל (RAB 28=) EMC 303</t>
  </si>
  <si>
    <t xml:space="preserve">פ"ח נה,א2-נו,ב11 תקי"ב-תקט"ז </t>
  </si>
  <si>
    <t>דף גדול,34 שורות רחבות לעמ', חסר שורה 1 בסוף הדף</t>
  </si>
  <si>
    <t>קמבריג' T-S AS 95, 159</t>
  </si>
  <si>
    <t>קמבריג' T-S AS 89, 97</t>
  </si>
  <si>
    <t xml:space="preserve">פ"ט  סח,ב35-ע,א39 </t>
  </si>
  <si>
    <t xml:space="preserve">פ"ט סט,ב14-22\ ע,א37-ע,ב4 </t>
  </si>
  <si>
    <t>המשך של אותו דף: AS 89, 97;  T-S AS 95, 81 לעיל פ"א; AS 95, 183 לעיל פ"א</t>
  </si>
  <si>
    <t>דף שני מזוג חסר ביניהם שרד רק הקצה הפנימי</t>
  </si>
  <si>
    <t>מאותו דף סמוך מעליו: AS 95, 159; לעיל פ"א AS 95, 81;183;  F5 155?</t>
  </si>
  <si>
    <t>פינה פנמית-תחתית, 9 שורות אחרונות</t>
  </si>
  <si>
    <t>ב"ל Or.9184</t>
  </si>
  <si>
    <t>פ"ט ס,ב18-סא,א19\סא,ב28-סב,א31</t>
  </si>
  <si>
    <t>שני דפים קרועים לשני חתיכות 19? שורות לעמ'</t>
  </si>
  <si>
    <t>ב"מ</t>
  </si>
  <si>
    <t xml:space="preserve">פ"א א,א1-ג,ב15  +סוף ב"מ </t>
  </si>
  <si>
    <t>דף אחרון של הקובץ, שלם. כתב מרובע למחצה 24 שורות לעמ'. מאה-11</t>
  </si>
  <si>
    <t xml:space="preserve">לונדון ב"ל OR.10124, 39 </t>
  </si>
  <si>
    <t xml:space="preserve">פ"א ד,ב12-20      </t>
  </si>
  <si>
    <t>קטע מתחתית הדף צולם צד אחד בלבד. .בינוני</t>
  </si>
  <si>
    <t>קמבריג' T-S F5, 79</t>
  </si>
  <si>
    <t xml:space="preserve">זוג שלם רצוף, 23 שורות רחבות לעמ' </t>
  </si>
  <si>
    <t>פ"א ה,ב29-ו,ב17</t>
  </si>
  <si>
    <t>קמבריג' T-S AS 93, 137</t>
  </si>
  <si>
    <t>קמבריג' T-S AS 93, 244</t>
  </si>
  <si>
    <t>קטע מהקצה החיצוני, עם צירופו הם 20 שורות לעמ'</t>
  </si>
  <si>
    <t xml:space="preserve">פ"א ו,ב28-35\38-56 </t>
  </si>
  <si>
    <t xml:space="preserve">פ"א ו,ב35-38\56-ז,א5 </t>
  </si>
  <si>
    <t>פינה מתחתית הדף, שרדו 6 שורות אחרונות מתוך 20 לעמ'</t>
  </si>
  <si>
    <t xml:space="preserve">המשך הדף T-S AS 93, 244 </t>
  </si>
  <si>
    <t>סמוך למעלה- T-S AS 93, 137  )=יר"ה: (3320 61-62</t>
  </si>
  <si>
    <t>קמבריג' T-S F5, 58</t>
  </si>
  <si>
    <t>הקצה החיצוני=AS80.85</t>
  </si>
  <si>
    <t>השני מזוג, שרד רק הקצה הפנימי עד לשורה ה-16</t>
  </si>
  <si>
    <t xml:space="preserve">פ"א ו,ב18- 29\34-51 </t>
  </si>
  <si>
    <t>פטרסבורג 20 ,RNL Evr. II A295.2</t>
  </si>
  <si>
    <t>פ"א-ב ז,ב29-י,א8</t>
  </si>
  <si>
    <t>ניו יורק ליהמן D102\1</t>
  </si>
  <si>
    <t>פ"ג כא,א6-כב,א36</t>
  </si>
  <si>
    <t>כריכה? כתב איטלקי? מרובע, 25 שורות לעמוד.  26.5 X 19 ס"מ ש"כ 19.5 X 15.5</t>
  </si>
  <si>
    <t>קמבריג' T-S AS 81.5</t>
  </si>
  <si>
    <t>פ"ה לט,א16-לט,ב8</t>
  </si>
  <si>
    <t>קטע מאמצע הקצה החיצוני של הדף, שרדו 12 חלקי שורות. כתב מרובע, מנוקד לפי הצורך</t>
  </si>
  <si>
    <t>מנצ'סטר ריילנדס L 233</t>
  </si>
  <si>
    <r>
      <t>פ"ג כד,א</t>
    </r>
    <r>
      <rPr>
        <u val="single"/>
        <sz val="10"/>
        <color indexed="48"/>
        <rFont val="Arial"/>
        <family val="2"/>
      </rPr>
      <t>40</t>
    </r>
    <r>
      <rPr>
        <sz val="10"/>
        <rFont val="Arial"/>
        <family val="0"/>
      </rPr>
      <t>-כד,ב2\שם 13-30</t>
    </r>
  </si>
  <si>
    <r>
      <t>פ"ט לד,א</t>
    </r>
    <r>
      <rPr>
        <u val="single"/>
        <sz val="10"/>
        <color indexed="48"/>
        <rFont val="Arial"/>
        <family val="2"/>
      </rPr>
      <t>25</t>
    </r>
    <r>
      <rPr>
        <sz val="10"/>
        <rFont val="Arial"/>
        <family val="2"/>
      </rPr>
      <t xml:space="preserve">-לה,א </t>
    </r>
    <r>
      <rPr>
        <u val="single"/>
        <sz val="10"/>
        <color indexed="48"/>
        <rFont val="Arial"/>
        <family val="2"/>
      </rPr>
      <t xml:space="preserve">36 </t>
    </r>
  </si>
  <si>
    <t>בודפשט DKG 456-455</t>
  </si>
  <si>
    <t xml:space="preserve">פ"ו-ז מח,א23-נ,א13  </t>
  </si>
  <si>
    <t>ארבעה דפים שלמים רצופים, 15 שורות לעמ', 18*13.2  (12*8.5)</t>
  </si>
  <si>
    <t>קמברידג' T-S F2(1).43</t>
  </si>
  <si>
    <t>פ"ח נה,ב41-47</t>
  </si>
  <si>
    <t>ספרדי מרובע, 13 שורות אחרונות, טור צר. צד בי לא צולם</t>
  </si>
  <si>
    <t xml:space="preserve">פטרסבורג  21 /RNL Evr. II A295.2  </t>
  </si>
  <si>
    <t>א,א1- ב,א3 +סוף ב"ב</t>
  </si>
  <si>
    <t>ב"ב</t>
  </si>
  <si>
    <t>סנהדרין</t>
  </si>
  <si>
    <t>קמברידג' T-S G2.90</t>
  </si>
  <si>
    <t>זוג, חסר ביניהם, 25-26 שורות לעמ'</t>
  </si>
  <si>
    <t xml:space="preserve">פ"א ב,א34-ג,א14\ ד,ב31-סוף   </t>
  </si>
  <si>
    <t>פריז מוצרי VI 184,2</t>
  </si>
  <si>
    <t>הל' סנהדרין</t>
  </si>
  <si>
    <r>
      <t xml:space="preserve">פ"ג ז,א </t>
    </r>
    <r>
      <rPr>
        <u val="single"/>
        <sz val="10"/>
        <color indexed="48"/>
        <rFont val="Arial"/>
        <family val="2"/>
      </rPr>
      <t>13</t>
    </r>
    <r>
      <rPr>
        <sz val="10"/>
        <rFont val="Arial"/>
        <family val="0"/>
      </rPr>
      <t>-30  ...של ז[ה]--</t>
    </r>
  </si>
  <si>
    <t>ראה ב"ב יח' כט; סנהדרין  א, מכות א</t>
  </si>
  <si>
    <t>בולוניה ארכיון 625</t>
  </si>
  <si>
    <t>פ'6285 49320</t>
  </si>
  <si>
    <t>פ"ג ח,א-ט,ב</t>
  </si>
  <si>
    <t>קמברידג' T-S AS 40.16</t>
  </si>
  <si>
    <t>פ"ג ז,א20-12\ז,ב6-ח,א6</t>
  </si>
  <si>
    <t>פ"ג ח,א12-ט,א6\ט,ב20-4</t>
  </si>
  <si>
    <t>השני  מזוג רצוף, קרוע בקצוות החיצוניות ומלמטה, שרדו עד 17 מתוך בערך 20 שורות לעמ'</t>
  </si>
  <si>
    <t>הראשון  מזוג רצוף, קרוע בקצוות החיצוניות ומלמטה, שרדו עד 14 מתוך בערך 20 שורות לעמ'</t>
  </si>
  <si>
    <t>ס'35518</t>
  </si>
  <si>
    <t>פ"ד-ו AS76.21</t>
  </si>
  <si>
    <t>הושמט ט,ב14-11 (בסוגריים בדפוס)</t>
  </si>
  <si>
    <t>קמברידג' T-S AS 40.17</t>
  </si>
  <si>
    <t>קטע מאמצע הדף, שרידים מ-9 מתוך בערך 20 שורות לעמ'</t>
  </si>
  <si>
    <t>הושמט  י,א(10)-י,ב33</t>
  </si>
  <si>
    <t>פ"ג י,א6-3; י,ב34-33\ יא,א15-9</t>
  </si>
  <si>
    <t>פ"ג ט,ב22-י,א10; י,ב33-34\ שם39-יא,א17</t>
  </si>
  <si>
    <t>השלמה בגליון</t>
  </si>
  <si>
    <t>שם 17 נקרע מאמצע הדף, זוגו ו,ב</t>
  </si>
  <si>
    <t xml:space="preserve">הדף מתחיל בתחילת פרק ג </t>
  </si>
  <si>
    <t>פ"ב ו,ב14-28\ שם 37-ז,א7</t>
  </si>
  <si>
    <t>הקצה הפנימי של הדף הראשון של זוג, חסר ביניהם, קרוע מלמטה, שרדו 14 מתוטך בערך 20 שורות לעמוד</t>
  </si>
  <si>
    <t>הקצה הפנימי מהדף השני של זוג, חסר ביניהם שרדו 15 מתוך בערך 20 שורותלעמ'</t>
  </si>
  <si>
    <t>החסר ביניהם, שם 16</t>
  </si>
  <si>
    <t>נקרע מהדף השני של הזוג AS40.18</t>
  </si>
  <si>
    <t>החסרים בין הזוג שם 18\17</t>
  </si>
  <si>
    <t>חתום: סליק הלכות שבועות..."</t>
  </si>
  <si>
    <t>ראה ב"ק יח' כא; ב"מ ה; ב"ב כח; סנהדרין ג; מכות ג; ע"ז א; יבמות כו; קידושין ז;ר"ה י</t>
  </si>
  <si>
    <t>קמבריג' T-S AS 83, 60</t>
  </si>
  <si>
    <t>פ"ג  יא,א15-19\27-יא,ב3</t>
  </si>
  <si>
    <t>קמברידג' T-S AS 40.18a</t>
  </si>
  <si>
    <t>קמברידג' T-S AS 40.18b</t>
  </si>
  <si>
    <t>משתי הזוגות הסמוכות לפניו AS40.16-18</t>
  </si>
  <si>
    <t>יא,א15 העתקה שלמה של  משנה ג:ו</t>
  </si>
  <si>
    <t>קמבריג' T-S AS 93.59</t>
  </si>
  <si>
    <t>פ"ד יד,ב42-טו,ב3</t>
  </si>
  <si>
    <t>הערות בגליונות, כולל השלמות וערבית</t>
  </si>
  <si>
    <t>הראשון מזוג, קרוע לכל אורך הקצה החיצוני ומלמטה, שרדו 19 מתוך בערך 21 שורות לעמ', רוחב שורה בערך (11)</t>
  </si>
  <si>
    <t>פ"ו יח,ב5-10\שם17-יט,א8</t>
  </si>
  <si>
    <t>השני מזוג, שרד רק הקצה פנימי של החצי העליון, שרידים מ12 מתוך בערך 21 שורות לעמ'</t>
  </si>
  <si>
    <t>שני זוגות רצופות, חסרים בקצוות. 19 מתוך 21 שורות לעמ'</t>
  </si>
  <si>
    <t>ארבעת הדפים החסרים ביניהם AS76.21</t>
  </si>
  <si>
    <t>החסרים בין הזוג AS93.59; פ"ג AS40.16-18</t>
  </si>
  <si>
    <t>פינה עליונה-פנימית, שרדו הקצוות של 9 מתוך בערך 21 שורות לעמ'</t>
  </si>
  <si>
    <t>קמבריג' T-S AS 83, 61</t>
  </si>
  <si>
    <t>קמבריג' T-S AS 90.17</t>
  </si>
  <si>
    <t>פ"ז כז,ב5-7\שם 16-18</t>
  </si>
  <si>
    <t>פ"ז כו,ב3-כז,ב18 והוא אומר--אבל בבעל הבית שעשוי...</t>
  </si>
  <si>
    <t>מלמטה, AS90.17</t>
  </si>
  <si>
    <t>נקרע מתחתית AS77.100</t>
  </si>
  <si>
    <t>כתב מרובע למחצה</t>
  </si>
  <si>
    <t>קטע מאמצע תחתית הדף, שריידם מ-3 מתוך 15 שורות לעמ'</t>
  </si>
  <si>
    <t>ראה פריס 3 בדף 24ב: פרוש הרי"ף לסוגית "אמר לחנוני" (שבועות משנה ז:ו) ובראשה: "מצאתי רק באלפס אחד אמנם נראה לי שהוא לשון הרב מפאס". ‬</t>
  </si>
  <si>
    <t>קמבריג' T-S NS 180.50</t>
  </si>
  <si>
    <t>פ"ז כז,ב 35-46\ שם 54 - כח,א6</t>
  </si>
  <si>
    <t>דף קלף קרוע מלמטה, כתב ספרדי, שרדו 15 שורות לעמ'</t>
  </si>
  <si>
    <t>הסמוך לפניו NS 180.50הדף האחרון ב"ל OR.12274,20  חתום בשנת ה' כ-.</t>
  </si>
  <si>
    <t>הסמוך אחריו NS 329.280</t>
  </si>
  <si>
    <t>פ' 4676</t>
  </si>
  <si>
    <t>מסמן תחילת מאמר בעיגול שבשולים, הפסקה בחץ&gt;. משלים סרגל שמאל ע"י מתיחת אות</t>
  </si>
  <si>
    <t xml:space="preserve">פירושים בערבית יהודית בין השורות ובגליונות. </t>
  </si>
  <si>
    <t xml:space="preserve"> ס'  30194 פ'4571</t>
  </si>
  <si>
    <t>יד</t>
  </si>
  <si>
    <t>פרמה ארכיון המדינה  5492</t>
  </si>
  <si>
    <t>פ"ב ג,א-ב</t>
  </si>
  <si>
    <t>דף שלם אשכנזית מרובעת, טורי פרשנות בצדדים ע"פ רש"י ומרדכי</t>
  </si>
  <si>
    <t xml:space="preserve">שם 4695 כתובות וסנהדרין , שם 5252 סנהדרין, 4873 תענית , 5166 כתובות </t>
  </si>
  <si>
    <t>קטע קטן מעמצא הדף ובו שירדים מ3 שורות מילים בודדים</t>
  </si>
  <si>
    <t>פ"ג י"ב,א; יג,א</t>
  </si>
  <si>
    <t>קמבריג' T-S AS 84, 363</t>
  </si>
  <si>
    <t>כתיבת מנשה בן יעקב הכהן- (DKG 187) תעודותיו מתוארכים 1116-1132. הל'' ע"ז יח' ג; כתובות א; קידושין ג; קטנות ד; גיטין יב; ב"מ טו; ברכות נט</t>
  </si>
  <si>
    <t>פ"ב ג,א11-23\30-36 ]א[חד כשה[וא[-תלמ]וד לומר[.</t>
  </si>
  <si>
    <t xml:space="preserve">אותו כתיבה ט, דף קצר יותר? </t>
  </si>
  <si>
    <t>טב</t>
  </si>
  <si>
    <t>חתום "סדר[יםן\נזיקים?] בעזרת צור גוזר ומקים.. ניסן ה' אלפים ועשרים...(שנת 126X)</t>
  </si>
  <si>
    <t>קמברידג' T-S AS 206.156</t>
  </si>
  <si>
    <t>פ"ז אמצע ל,ב</t>
  </si>
  <si>
    <t xml:space="preserve">פינה עליונה של דף נייר שרידים מ-4 שורות. , צד ב' ריק, למרות שנותר הרבה טקסט בפרק.  </t>
  </si>
  <si>
    <t xml:space="preserve">דומה לכתיבה שבקטע פיוט T-S 8K15.4 בחיי יוסף אבן צדיק (תחילת מאה י"ב). </t>
  </si>
  <si>
    <t>בולוניה ארכיון 600</t>
  </si>
  <si>
    <t xml:space="preserve">ספרדי מרובע, קלף מתוך כריכה 38X28.5  ס"מ, 34 שו' </t>
  </si>
  <si>
    <t>ברכות, תענית,, גיטין, שבת, ביצה-פסחים. פראני T.xxxiv</t>
  </si>
  <si>
    <t>שם סנהדרין</t>
  </si>
  <si>
    <t>פ"ב ג,א 32- ד,א 34</t>
  </si>
  <si>
    <t>פ"ג י,ב 34-יא,א 9</t>
  </si>
  <si>
    <t>דף נייר הרוב דהוי, 17 שורות לעמוד</t>
  </si>
  <si>
    <r>
      <t>נ</t>
    </r>
    <r>
      <rPr>
        <sz val="10"/>
        <rFont val="Arial"/>
        <family val="2"/>
      </rPr>
      <t>"י ביהמ"ל אדלר  ENA 3180.2</t>
    </r>
  </si>
  <si>
    <t>טו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</si>
</sst>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u val="single"/>
      <sz val="10"/>
      <color indexed="48"/>
      <name val="Arial"/>
      <family val="2"/>
    </font>
    <font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55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57" applyFont="1" applyFill="1" applyBorder="1">
      <alignment/>
      <protection/>
    </xf>
    <xf numFmtId="0" fontId="0" fillId="34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7" xfId="0" applyFill="1" applyBorder="1" applyAlignment="1">
      <alignment/>
    </xf>
    <xf numFmtId="0" fontId="0" fillId="0" borderId="18" xfId="0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0" xfId="0" applyFont="1" applyAlignment="1">
      <alignment horizontal="right" readingOrder="2"/>
    </xf>
    <xf numFmtId="0" fontId="3" fillId="0" borderId="10" xfId="0" applyFont="1" applyBorder="1" applyAlignment="1">
      <alignment horizontal="right" readingOrder="2"/>
    </xf>
    <xf numFmtId="0" fontId="0" fillId="0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readingOrder="2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57" applyBorder="1">
      <alignment/>
      <protection/>
    </xf>
    <xf numFmtId="0" fontId="0" fillId="0" borderId="10" xfId="57" applyFont="1" applyBorder="1">
      <alignment/>
      <protection/>
    </xf>
    <xf numFmtId="0" fontId="0" fillId="0" borderId="10" xfId="57" applyFill="1" applyBorder="1">
      <alignment/>
      <protection/>
    </xf>
    <xf numFmtId="0" fontId="0" fillId="0" borderId="17" xfId="57" applyBorder="1">
      <alignment/>
      <protection/>
    </xf>
    <xf numFmtId="0" fontId="0" fillId="0" borderId="11" xfId="57" applyFont="1" applyBorder="1">
      <alignment/>
      <protection/>
    </xf>
    <xf numFmtId="0" fontId="0" fillId="0" borderId="11" xfId="57" applyBorder="1">
      <alignment/>
      <protection/>
    </xf>
    <xf numFmtId="0" fontId="1" fillId="0" borderId="10" xfId="57" applyFont="1" applyFill="1" applyBorder="1">
      <alignment/>
      <protection/>
    </xf>
    <xf numFmtId="0" fontId="2" fillId="0" borderId="10" xfId="0" applyFont="1" applyBorder="1" applyAlignment="1">
      <alignment/>
    </xf>
    <xf numFmtId="0" fontId="0" fillId="0" borderId="10" xfId="57" applyFont="1" applyFill="1" applyBorder="1">
      <alignment/>
      <protection/>
    </xf>
    <xf numFmtId="0" fontId="0" fillId="0" borderId="17" xfId="57" applyFont="1" applyBorder="1">
      <alignment/>
      <protection/>
    </xf>
    <xf numFmtId="0" fontId="0" fillId="0" borderId="13" xfId="57" applyFont="1" applyFill="1" applyBorder="1">
      <alignment/>
      <protection/>
    </xf>
    <xf numFmtId="0" fontId="1" fillId="0" borderId="11" xfId="57" applyFont="1" applyFill="1" applyBorder="1">
      <alignment/>
      <protection/>
    </xf>
    <xf numFmtId="0" fontId="0" fillId="0" borderId="11" xfId="0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8" fillId="39" borderId="10" xfId="0" applyFont="1" applyFill="1" applyBorder="1" applyAlignment="1">
      <alignment/>
    </xf>
    <xf numFmtId="0" fontId="8" fillId="39" borderId="11" xfId="0" applyFont="1" applyFill="1" applyBorder="1" applyAlignment="1">
      <alignment/>
    </xf>
    <xf numFmtId="0" fontId="9" fillId="39" borderId="12" xfId="0" applyFont="1" applyFill="1" applyBorder="1" applyAlignment="1">
      <alignment/>
    </xf>
    <xf numFmtId="0" fontId="9" fillId="39" borderId="13" xfId="0" applyFont="1" applyFill="1" applyBorder="1" applyAlignment="1">
      <alignment/>
    </xf>
    <xf numFmtId="0" fontId="9" fillId="39" borderId="20" xfId="0" applyFont="1" applyFill="1" applyBorder="1" applyAlignment="1">
      <alignment/>
    </xf>
    <xf numFmtId="0" fontId="9" fillId="39" borderId="15" xfId="0" applyFont="1" applyFill="1" applyBorder="1" applyAlignment="1">
      <alignment/>
    </xf>
    <xf numFmtId="0" fontId="9" fillId="39" borderId="21" xfId="0" applyFont="1" applyFill="1" applyBorder="1" applyAlignment="1">
      <alignment/>
    </xf>
    <xf numFmtId="0" fontId="8" fillId="39" borderId="15" xfId="0" applyFont="1" applyFill="1" applyBorder="1" applyAlignment="1">
      <alignment/>
    </xf>
    <xf numFmtId="0" fontId="8" fillId="39" borderId="18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7" xfId="0" applyFont="1" applyBorder="1" applyAlignment="1">
      <alignment/>
    </xf>
    <xf numFmtId="0" fontId="0" fillId="40" borderId="10" xfId="0" applyFill="1" applyBorder="1" applyAlignment="1">
      <alignment/>
    </xf>
    <xf numFmtId="0" fontId="1" fillId="40" borderId="13" xfId="0" applyFont="1" applyFill="1" applyBorder="1" applyAlignment="1">
      <alignment/>
    </xf>
    <xf numFmtId="0" fontId="0" fillId="40" borderId="18" xfId="0" applyFont="1" applyFill="1" applyBorder="1" applyAlignment="1">
      <alignment/>
    </xf>
    <xf numFmtId="0" fontId="0" fillId="40" borderId="17" xfId="0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1" fillId="40" borderId="15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1" fillId="40" borderId="21" xfId="0" applyFont="1" applyFill="1" applyBorder="1" applyAlignment="1">
      <alignment/>
    </xf>
    <xf numFmtId="0" fontId="8" fillId="40" borderId="18" xfId="0" applyFont="1" applyFill="1" applyBorder="1" applyAlignment="1">
      <alignment/>
    </xf>
    <xf numFmtId="0" fontId="8" fillId="40" borderId="11" xfId="0" applyFont="1" applyFill="1" applyBorder="1" applyAlignment="1">
      <alignment/>
    </xf>
    <xf numFmtId="0" fontId="9" fillId="40" borderId="13" xfId="0" applyFont="1" applyFill="1" applyBorder="1" applyAlignment="1">
      <alignment/>
    </xf>
    <xf numFmtId="0" fontId="9" fillId="40" borderId="21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גיליון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rightToLeft="1" tabSelected="1" zoomScalePageLayoutView="0" workbookViewId="0" topLeftCell="B1">
      <selection activeCell="G16" sqref="G16"/>
    </sheetView>
  </sheetViews>
  <sheetFormatPr defaultColWidth="9.140625" defaultRowHeight="12.75"/>
  <cols>
    <col min="1" max="1" width="0" style="1" hidden="1" customWidth="1"/>
    <col min="2" max="2" width="24.8515625" style="1" customWidth="1"/>
    <col min="3" max="3" width="24.8515625" style="1" hidden="1" customWidth="1"/>
    <col min="4" max="4" width="24.8515625" style="1" customWidth="1"/>
    <col min="5" max="5" width="3.7109375" style="1" customWidth="1"/>
    <col min="6" max="6" width="17.28125" style="1" customWidth="1"/>
    <col min="7" max="7" width="18.28125" style="1" customWidth="1"/>
    <col min="8" max="16384" width="9.140625" style="1" customWidth="1"/>
  </cols>
  <sheetData>
    <row r="1" spans="1:17" s="5" customFormat="1" ht="12.75">
      <c r="A1" s="3" t="s">
        <v>61</v>
      </c>
      <c r="B1" s="3" t="s">
        <v>62</v>
      </c>
      <c r="C1" s="3" t="s">
        <v>63</v>
      </c>
      <c r="D1" s="3" t="s">
        <v>64</v>
      </c>
      <c r="E1" s="3" t="s">
        <v>65</v>
      </c>
      <c r="F1" s="3" t="s">
        <v>66</v>
      </c>
      <c r="G1" s="3" t="s">
        <v>67</v>
      </c>
      <c r="H1" s="3" t="s">
        <v>68</v>
      </c>
      <c r="I1" s="3" t="s">
        <v>69</v>
      </c>
      <c r="J1" s="3" t="s">
        <v>70</v>
      </c>
      <c r="K1" s="3" t="s">
        <v>77</v>
      </c>
      <c r="L1" s="3" t="s">
        <v>76</v>
      </c>
      <c r="M1" s="3" t="s">
        <v>75</v>
      </c>
      <c r="N1" s="3" t="s">
        <v>74</v>
      </c>
      <c r="O1" s="3" t="s">
        <v>73</v>
      </c>
      <c r="P1" s="3" t="s">
        <v>72</v>
      </c>
      <c r="Q1" s="3" t="s">
        <v>71</v>
      </c>
    </row>
    <row r="2" spans="1:10" ht="12.75">
      <c r="A2" s="1" t="s">
        <v>12</v>
      </c>
      <c r="B2" s="1" t="s">
        <v>60</v>
      </c>
      <c r="C2" s="1" t="s">
        <v>2</v>
      </c>
      <c r="D2" s="1" t="s">
        <v>59</v>
      </c>
      <c r="G2" s="1" t="s">
        <v>58</v>
      </c>
      <c r="J2" s="1" t="s">
        <v>57</v>
      </c>
    </row>
    <row r="3" spans="1:11" s="7" customFormat="1" ht="12.75">
      <c r="A3" s="7">
        <v>1336</v>
      </c>
      <c r="B3" s="7" t="s">
        <v>54</v>
      </c>
      <c r="C3" s="7" t="s">
        <v>53</v>
      </c>
      <c r="D3" s="7" t="s">
        <v>85</v>
      </c>
      <c r="E3" s="98" t="s">
        <v>55</v>
      </c>
      <c r="F3" s="7" t="s">
        <v>90</v>
      </c>
      <c r="G3" s="7" t="s">
        <v>92</v>
      </c>
      <c r="I3" s="7" t="s">
        <v>614</v>
      </c>
      <c r="K3" s="7" t="s">
        <v>178</v>
      </c>
    </row>
    <row r="4" spans="1:10" s="4" customFormat="1" ht="12.75">
      <c r="A4" s="4">
        <v>1325</v>
      </c>
      <c r="B4" s="4" t="s">
        <v>56</v>
      </c>
      <c r="C4" s="4" t="s">
        <v>2</v>
      </c>
      <c r="D4" s="4" t="s">
        <v>79</v>
      </c>
      <c r="E4" s="98" t="s">
        <v>80</v>
      </c>
      <c r="F4" s="4" t="s">
        <v>86</v>
      </c>
      <c r="G4" s="4" t="s">
        <v>83</v>
      </c>
      <c r="H4" s="4" t="s">
        <v>84</v>
      </c>
      <c r="I4" s="4" t="s">
        <v>641</v>
      </c>
      <c r="J4" s="4" t="s">
        <v>82</v>
      </c>
    </row>
    <row r="5" spans="1:11" s="20" customFormat="1" ht="12.75">
      <c r="A5" s="20">
        <v>1322</v>
      </c>
      <c r="B5" s="20" t="s">
        <v>52</v>
      </c>
      <c r="C5" s="20" t="s">
        <v>51</v>
      </c>
      <c r="D5" s="20" t="s">
        <v>87</v>
      </c>
      <c r="E5" s="98" t="s">
        <v>81</v>
      </c>
      <c r="F5" s="20" t="s">
        <v>169</v>
      </c>
      <c r="G5" s="20" t="s">
        <v>88</v>
      </c>
      <c r="H5" s="20" t="s">
        <v>673</v>
      </c>
      <c r="K5" s="20" t="s">
        <v>50</v>
      </c>
    </row>
    <row r="6" spans="1:7" s="7" customFormat="1" ht="12.75">
      <c r="A6" s="7">
        <v>1270</v>
      </c>
      <c r="B6" s="7" t="s">
        <v>49</v>
      </c>
      <c r="C6" s="7" t="s">
        <v>10</v>
      </c>
      <c r="D6" s="7" t="s">
        <v>93</v>
      </c>
      <c r="E6" s="98" t="s">
        <v>55</v>
      </c>
      <c r="F6" s="7" t="s">
        <v>91</v>
      </c>
      <c r="G6" s="7" t="s">
        <v>89</v>
      </c>
    </row>
    <row r="7" spans="1:8" s="8" customFormat="1" ht="12.75">
      <c r="A7" s="8">
        <v>1484</v>
      </c>
      <c r="B7" s="8" t="s">
        <v>48</v>
      </c>
      <c r="C7" s="8" t="s">
        <v>2</v>
      </c>
      <c r="D7" s="8" t="s">
        <v>685</v>
      </c>
      <c r="E7" s="98" t="s">
        <v>687</v>
      </c>
      <c r="F7" s="8" t="s">
        <v>686</v>
      </c>
      <c r="G7" s="8" t="s">
        <v>95</v>
      </c>
      <c r="H7" s="8" t="s">
        <v>674</v>
      </c>
    </row>
    <row r="8" spans="2:11" s="114" customFormat="1" ht="12.75">
      <c r="B8" s="114" t="s">
        <v>693</v>
      </c>
      <c r="D8" s="114" t="s">
        <v>697</v>
      </c>
      <c r="F8" s="114" t="s">
        <v>696</v>
      </c>
      <c r="G8" s="38" t="s">
        <v>694</v>
      </c>
      <c r="H8" s="115"/>
      <c r="I8" s="115" t="s">
        <v>695</v>
      </c>
      <c r="K8" s="116"/>
    </row>
    <row r="9" spans="2:7" s="8" customFormat="1" ht="12.75">
      <c r="B9" s="8" t="s">
        <v>677</v>
      </c>
      <c r="D9" s="8" t="s">
        <v>678</v>
      </c>
      <c r="E9" s="98"/>
      <c r="F9" s="8" t="s">
        <v>680</v>
      </c>
      <c r="G9" s="8" t="s">
        <v>679</v>
      </c>
    </row>
    <row r="10" spans="2:17" ht="13.5" thickBot="1">
      <c r="B10" s="1" t="s">
        <v>3</v>
      </c>
      <c r="C10" s="2" t="s">
        <v>2</v>
      </c>
      <c r="D10" s="1" t="s">
        <v>176</v>
      </c>
      <c r="E10" s="98" t="s">
        <v>148</v>
      </c>
      <c r="G10" s="1" t="s">
        <v>1</v>
      </c>
      <c r="H10" s="1" t="s">
        <v>0</v>
      </c>
      <c r="Q10" s="1">
        <v>64601</v>
      </c>
    </row>
    <row r="11" spans="1:11" s="10" customFormat="1" ht="12.75">
      <c r="A11" s="9" t="s">
        <v>12</v>
      </c>
      <c r="B11" s="10" t="s">
        <v>46</v>
      </c>
      <c r="C11" s="10" t="s">
        <v>2</v>
      </c>
      <c r="D11" s="10" t="s">
        <v>97</v>
      </c>
      <c r="E11" s="98" t="s">
        <v>98</v>
      </c>
      <c r="F11" s="10" t="s">
        <v>45</v>
      </c>
      <c r="G11" s="10" t="s">
        <v>106</v>
      </c>
      <c r="I11" s="10" t="s">
        <v>44</v>
      </c>
      <c r="K11" s="10" t="s">
        <v>692</v>
      </c>
    </row>
    <row r="12" spans="1:10" s="13" customFormat="1" ht="12.75">
      <c r="A12" s="14" t="s">
        <v>12</v>
      </c>
      <c r="B12" s="13" t="s">
        <v>108</v>
      </c>
      <c r="C12" s="13" t="s">
        <v>2</v>
      </c>
      <c r="D12" s="13" t="s">
        <v>111</v>
      </c>
      <c r="E12" s="102" t="s">
        <v>98</v>
      </c>
      <c r="F12" s="13" t="s">
        <v>109</v>
      </c>
      <c r="G12" s="13" t="s">
        <v>110</v>
      </c>
      <c r="J12" s="13">
        <v>32855</v>
      </c>
    </row>
    <row r="13" spans="1:10" s="93" customFormat="1" ht="12.75">
      <c r="A13" s="92" t="s">
        <v>12</v>
      </c>
      <c r="B13" s="93" t="s">
        <v>101</v>
      </c>
      <c r="C13" s="93" t="s">
        <v>2</v>
      </c>
      <c r="D13" s="93" t="s">
        <v>107</v>
      </c>
      <c r="E13" s="103" t="s">
        <v>98</v>
      </c>
      <c r="F13" s="93" t="s">
        <v>102</v>
      </c>
      <c r="G13" s="93" t="s">
        <v>103</v>
      </c>
      <c r="H13" s="93" t="s">
        <v>44</v>
      </c>
      <c r="I13" s="93" t="s">
        <v>104</v>
      </c>
      <c r="J13" s="13">
        <v>32855</v>
      </c>
    </row>
    <row r="14" spans="1:10" s="13" customFormat="1" ht="12.75">
      <c r="A14" s="14" t="s">
        <v>12</v>
      </c>
      <c r="B14" s="13" t="s">
        <v>112</v>
      </c>
      <c r="C14" s="13" t="s">
        <v>2</v>
      </c>
      <c r="D14" s="13" t="s">
        <v>114</v>
      </c>
      <c r="E14" s="102" t="s">
        <v>98</v>
      </c>
      <c r="F14" s="13" t="s">
        <v>47</v>
      </c>
      <c r="G14" s="13" t="s">
        <v>113</v>
      </c>
      <c r="H14" s="13" t="s">
        <v>44</v>
      </c>
      <c r="J14" s="13">
        <v>32855</v>
      </c>
    </row>
    <row r="15" spans="1:10" s="12" customFormat="1" ht="13.5" thickBot="1">
      <c r="A15" s="11" t="s">
        <v>12</v>
      </c>
      <c r="B15" s="12" t="s">
        <v>99</v>
      </c>
      <c r="C15" s="12" t="s">
        <v>2</v>
      </c>
      <c r="D15" s="12" t="s">
        <v>100</v>
      </c>
      <c r="E15" s="104" t="s">
        <v>98</v>
      </c>
      <c r="F15" s="12" t="s">
        <v>47</v>
      </c>
      <c r="G15" s="12" t="s">
        <v>105</v>
      </c>
      <c r="H15" s="12" t="s">
        <v>44</v>
      </c>
      <c r="J15" s="13">
        <v>32855</v>
      </c>
    </row>
    <row r="16" spans="1:10" s="25" customFormat="1" ht="12.75">
      <c r="A16" s="24">
        <v>1485</v>
      </c>
      <c r="B16" s="25" t="s">
        <v>115</v>
      </c>
      <c r="C16" s="25" t="s">
        <v>2</v>
      </c>
      <c r="D16" s="25" t="s">
        <v>116</v>
      </c>
      <c r="E16" s="105" t="s">
        <v>55</v>
      </c>
      <c r="G16" s="25" t="s">
        <v>125</v>
      </c>
      <c r="H16" s="25" t="s">
        <v>127</v>
      </c>
      <c r="J16" s="25">
        <v>46926</v>
      </c>
    </row>
    <row r="17" spans="1:10" s="25" customFormat="1" ht="12.75">
      <c r="A17" s="24">
        <v>1485</v>
      </c>
      <c r="B17" s="25" t="s">
        <v>117</v>
      </c>
      <c r="C17" s="25" t="s">
        <v>2</v>
      </c>
      <c r="D17" s="25" t="s">
        <v>119</v>
      </c>
      <c r="E17" s="105" t="s">
        <v>55</v>
      </c>
      <c r="F17" s="25" t="s">
        <v>118</v>
      </c>
      <c r="G17" s="25" t="s">
        <v>126</v>
      </c>
      <c r="H17" s="25" t="s">
        <v>127</v>
      </c>
      <c r="J17" s="25">
        <v>46926</v>
      </c>
    </row>
    <row r="18" spans="1:10" s="25" customFormat="1" ht="12.75">
      <c r="A18" s="24">
        <v>1486</v>
      </c>
      <c r="B18" s="25" t="s">
        <v>120</v>
      </c>
      <c r="C18" s="25" t="s">
        <v>2</v>
      </c>
      <c r="D18" s="25" t="s">
        <v>122</v>
      </c>
      <c r="E18" s="105" t="s">
        <v>55</v>
      </c>
      <c r="F18" s="25" t="s">
        <v>121</v>
      </c>
      <c r="G18" s="25" t="s">
        <v>125</v>
      </c>
      <c r="H18" s="25" t="s">
        <v>127</v>
      </c>
      <c r="J18" s="25">
        <v>46926</v>
      </c>
    </row>
    <row r="19" spans="1:10" s="27" customFormat="1" ht="13.5" thickBot="1">
      <c r="A19" s="26">
        <v>1487</v>
      </c>
      <c r="B19" s="27" t="s">
        <v>123</v>
      </c>
      <c r="C19" s="27" t="s">
        <v>2</v>
      </c>
      <c r="D19" s="27" t="s">
        <v>124</v>
      </c>
      <c r="E19" s="106" t="s">
        <v>55</v>
      </c>
      <c r="G19" s="27" t="s">
        <v>125</v>
      </c>
      <c r="H19" s="27" t="s">
        <v>127</v>
      </c>
      <c r="J19" s="27">
        <v>46926</v>
      </c>
    </row>
    <row r="20" spans="1:10" s="23" customFormat="1" ht="12.75">
      <c r="A20" s="23" t="s">
        <v>12</v>
      </c>
      <c r="B20" s="23" t="s">
        <v>43</v>
      </c>
      <c r="C20" s="23" t="s">
        <v>2</v>
      </c>
      <c r="D20" s="23" t="s">
        <v>42</v>
      </c>
      <c r="G20" s="23" t="s">
        <v>41</v>
      </c>
      <c r="J20" s="23" t="s">
        <v>40</v>
      </c>
    </row>
    <row r="21" spans="2:7" s="91" customFormat="1" ht="13.5" thickBot="1">
      <c r="B21" s="90" t="s">
        <v>644</v>
      </c>
      <c r="D21" s="91" t="s">
        <v>634</v>
      </c>
      <c r="E21" s="107" t="s">
        <v>139</v>
      </c>
      <c r="F21" s="83" t="s">
        <v>637</v>
      </c>
      <c r="G21" s="91" t="s">
        <v>635</v>
      </c>
    </row>
    <row r="22" spans="2:10" s="83" customFormat="1" ht="12.75">
      <c r="B22" s="83" t="s">
        <v>618</v>
      </c>
      <c r="D22" s="83" t="s">
        <v>619</v>
      </c>
      <c r="E22" s="111" t="s">
        <v>139</v>
      </c>
      <c r="F22" s="83" t="s">
        <v>639</v>
      </c>
      <c r="G22" s="83" t="s">
        <v>622</v>
      </c>
      <c r="H22" s="83" t="s">
        <v>633</v>
      </c>
      <c r="J22" s="83" t="s">
        <v>623</v>
      </c>
    </row>
    <row r="23" spans="2:17" ht="12.75">
      <c r="B23" s="1" t="s">
        <v>5</v>
      </c>
      <c r="C23" s="2" t="s">
        <v>2</v>
      </c>
      <c r="D23" s="1" t="s">
        <v>174</v>
      </c>
      <c r="E23" s="98" t="s">
        <v>148</v>
      </c>
      <c r="G23" s="1" t="s">
        <v>1</v>
      </c>
      <c r="H23" s="1" t="s">
        <v>0</v>
      </c>
      <c r="Q23" s="1">
        <v>64601</v>
      </c>
    </row>
    <row r="24" spans="1:10" s="38" customFormat="1" ht="12.75">
      <c r="A24" s="82"/>
      <c r="B24" s="38" t="s">
        <v>615</v>
      </c>
      <c r="C24" s="73"/>
      <c r="D24" s="38" t="s">
        <v>617</v>
      </c>
      <c r="J24" s="38" t="s">
        <v>616</v>
      </c>
    </row>
    <row r="25" spans="2:10" s="84" customFormat="1" ht="13.5" thickBot="1">
      <c r="B25" s="84" t="s">
        <v>618</v>
      </c>
      <c r="D25" s="84" t="s">
        <v>620</v>
      </c>
      <c r="E25" s="108" t="s">
        <v>139</v>
      </c>
      <c r="F25" s="84" t="s">
        <v>624</v>
      </c>
      <c r="G25" s="84" t="s">
        <v>621</v>
      </c>
      <c r="I25" s="84" t="s">
        <v>625</v>
      </c>
      <c r="J25" s="84" t="s">
        <v>623</v>
      </c>
    </row>
    <row r="26" spans="1:9" s="86" customFormat="1" ht="12.75">
      <c r="A26" s="85"/>
      <c r="B26" s="86" t="s">
        <v>626</v>
      </c>
      <c r="D26" s="86" t="s">
        <v>629</v>
      </c>
      <c r="E26" s="109" t="s">
        <v>139</v>
      </c>
      <c r="F26" s="86" t="s">
        <v>638</v>
      </c>
      <c r="G26" s="86" t="s">
        <v>627</v>
      </c>
      <c r="I26" s="86" t="s">
        <v>628</v>
      </c>
    </row>
    <row r="27" spans="1:9" s="89" customFormat="1" ht="13.5" thickBot="1">
      <c r="A27" s="87"/>
      <c r="B27" s="88" t="s">
        <v>645</v>
      </c>
      <c r="D27" s="89" t="s">
        <v>630</v>
      </c>
      <c r="E27" s="110" t="s">
        <v>139</v>
      </c>
      <c r="F27" s="89" t="s">
        <v>632</v>
      </c>
      <c r="G27" s="89" t="s">
        <v>636</v>
      </c>
      <c r="H27" s="89" t="s">
        <v>631</v>
      </c>
      <c r="I27" s="89" t="s">
        <v>628</v>
      </c>
    </row>
    <row r="28" spans="1:10" s="113" customFormat="1" ht="12.75">
      <c r="A28" s="112"/>
      <c r="B28" s="117" t="s">
        <v>700</v>
      </c>
      <c r="C28" s="117"/>
      <c r="D28" s="118" t="s">
        <v>698</v>
      </c>
      <c r="E28" s="118" t="s">
        <v>701</v>
      </c>
      <c r="G28" s="118" t="s">
        <v>699</v>
      </c>
      <c r="H28" s="117"/>
      <c r="I28" s="117"/>
      <c r="J28" s="117"/>
    </row>
    <row r="29" spans="1:256" s="84" customFormat="1" ht="12.75">
      <c r="A29" s="84" t="s">
        <v>642</v>
      </c>
      <c r="B29" s="84" t="s">
        <v>658</v>
      </c>
      <c r="C29" s="84" t="s">
        <v>642</v>
      </c>
      <c r="D29" s="84" t="s">
        <v>643</v>
      </c>
      <c r="E29" s="108" t="s">
        <v>139</v>
      </c>
      <c r="F29" s="84" t="s">
        <v>646</v>
      </c>
      <c r="G29" s="84" t="s">
        <v>657</v>
      </c>
      <c r="J29" s="84">
        <v>34258</v>
      </c>
      <c r="K29" s="84" t="s">
        <v>647</v>
      </c>
      <c r="AV29" s="84" t="s">
        <v>642</v>
      </c>
      <c r="AW29" s="84" t="s">
        <v>642</v>
      </c>
      <c r="AX29" s="84" t="s">
        <v>642</v>
      </c>
      <c r="AY29" s="84" t="s">
        <v>642</v>
      </c>
      <c r="AZ29" s="84" t="s">
        <v>642</v>
      </c>
      <c r="BA29" s="84" t="s">
        <v>642</v>
      </c>
      <c r="BB29" s="84" t="s">
        <v>642</v>
      </c>
      <c r="BC29" s="84" t="s">
        <v>642</v>
      </c>
      <c r="BD29" s="84" t="s">
        <v>642</v>
      </c>
      <c r="BE29" s="84" t="s">
        <v>642</v>
      </c>
      <c r="BF29" s="84" t="s">
        <v>642</v>
      </c>
      <c r="BG29" s="84" t="s">
        <v>642</v>
      </c>
      <c r="BH29" s="84" t="s">
        <v>642</v>
      </c>
      <c r="BI29" s="84" t="s">
        <v>642</v>
      </c>
      <c r="BJ29" s="84" t="s">
        <v>642</v>
      </c>
      <c r="BK29" s="84" t="s">
        <v>642</v>
      </c>
      <c r="BL29" s="84" t="s">
        <v>642</v>
      </c>
      <c r="BM29" s="84" t="s">
        <v>642</v>
      </c>
      <c r="BN29" s="84" t="s">
        <v>642</v>
      </c>
      <c r="BO29" s="84" t="s">
        <v>642</v>
      </c>
      <c r="BP29" s="84" t="s">
        <v>642</v>
      </c>
      <c r="BQ29" s="84" t="s">
        <v>642</v>
      </c>
      <c r="BR29" s="84" t="s">
        <v>642</v>
      </c>
      <c r="BS29" s="84" t="s">
        <v>642</v>
      </c>
      <c r="BT29" s="84" t="s">
        <v>642</v>
      </c>
      <c r="BU29" s="84" t="s">
        <v>642</v>
      </c>
      <c r="BV29" s="84" t="s">
        <v>642</v>
      </c>
      <c r="BW29" s="84" t="s">
        <v>642</v>
      </c>
      <c r="BX29" s="84" t="s">
        <v>642</v>
      </c>
      <c r="BY29" s="84" t="s">
        <v>642</v>
      </c>
      <c r="BZ29" s="84" t="s">
        <v>642</v>
      </c>
      <c r="CA29" s="84" t="s">
        <v>642</v>
      </c>
      <c r="CB29" s="84" t="s">
        <v>642</v>
      </c>
      <c r="CC29" s="84" t="s">
        <v>642</v>
      </c>
      <c r="CD29" s="84" t="s">
        <v>642</v>
      </c>
      <c r="CE29" s="84" t="s">
        <v>642</v>
      </c>
      <c r="CF29" s="84" t="s">
        <v>642</v>
      </c>
      <c r="CG29" s="84" t="s">
        <v>642</v>
      </c>
      <c r="CH29" s="84" t="s">
        <v>642</v>
      </c>
      <c r="CI29" s="84" t="s">
        <v>642</v>
      </c>
      <c r="CJ29" s="84" t="s">
        <v>642</v>
      </c>
      <c r="CK29" s="84" t="s">
        <v>642</v>
      </c>
      <c r="CL29" s="84" t="s">
        <v>642</v>
      </c>
      <c r="CM29" s="84" t="s">
        <v>642</v>
      </c>
      <c r="CN29" s="84" t="s">
        <v>642</v>
      </c>
      <c r="CO29" s="84" t="s">
        <v>642</v>
      </c>
      <c r="CP29" s="84" t="s">
        <v>642</v>
      </c>
      <c r="CQ29" s="84" t="s">
        <v>642</v>
      </c>
      <c r="CR29" s="84" t="s">
        <v>642</v>
      </c>
      <c r="CS29" s="84" t="s">
        <v>642</v>
      </c>
      <c r="CT29" s="84" t="s">
        <v>642</v>
      </c>
      <c r="CU29" s="84" t="s">
        <v>642</v>
      </c>
      <c r="CV29" s="84" t="s">
        <v>642</v>
      </c>
      <c r="CW29" s="84" t="s">
        <v>642</v>
      </c>
      <c r="CX29" s="84" t="s">
        <v>642</v>
      </c>
      <c r="CY29" s="84" t="s">
        <v>642</v>
      </c>
      <c r="CZ29" s="84" t="s">
        <v>642</v>
      </c>
      <c r="DA29" s="84" t="s">
        <v>642</v>
      </c>
      <c r="DB29" s="84" t="s">
        <v>642</v>
      </c>
      <c r="DC29" s="84" t="s">
        <v>642</v>
      </c>
      <c r="DD29" s="84" t="s">
        <v>642</v>
      </c>
      <c r="DE29" s="84" t="s">
        <v>642</v>
      </c>
      <c r="DF29" s="84" t="s">
        <v>642</v>
      </c>
      <c r="DG29" s="84" t="s">
        <v>642</v>
      </c>
      <c r="DH29" s="84" t="s">
        <v>642</v>
      </c>
      <c r="DI29" s="84" t="s">
        <v>642</v>
      </c>
      <c r="DJ29" s="84" t="s">
        <v>642</v>
      </c>
      <c r="DK29" s="84" t="s">
        <v>642</v>
      </c>
      <c r="DL29" s="84" t="s">
        <v>642</v>
      </c>
      <c r="DM29" s="84" t="s">
        <v>642</v>
      </c>
      <c r="DN29" s="84" t="s">
        <v>642</v>
      </c>
      <c r="DO29" s="84" t="s">
        <v>642</v>
      </c>
      <c r="DP29" s="84" t="s">
        <v>642</v>
      </c>
      <c r="DQ29" s="84" t="s">
        <v>642</v>
      </c>
      <c r="DR29" s="84" t="s">
        <v>642</v>
      </c>
      <c r="DS29" s="84" t="s">
        <v>642</v>
      </c>
      <c r="DT29" s="84" t="s">
        <v>642</v>
      </c>
      <c r="DU29" s="84" t="s">
        <v>642</v>
      </c>
      <c r="DV29" s="84" t="s">
        <v>642</v>
      </c>
      <c r="DW29" s="84" t="s">
        <v>642</v>
      </c>
      <c r="DX29" s="84" t="s">
        <v>642</v>
      </c>
      <c r="DY29" s="84" t="s">
        <v>642</v>
      </c>
      <c r="DZ29" s="84" t="s">
        <v>642</v>
      </c>
      <c r="EA29" s="84" t="s">
        <v>642</v>
      </c>
      <c r="EB29" s="84" t="s">
        <v>642</v>
      </c>
      <c r="EC29" s="84" t="s">
        <v>642</v>
      </c>
      <c r="ED29" s="84" t="s">
        <v>642</v>
      </c>
      <c r="EE29" s="84" t="s">
        <v>642</v>
      </c>
      <c r="EF29" s="84" t="s">
        <v>642</v>
      </c>
      <c r="EG29" s="84" t="s">
        <v>642</v>
      </c>
      <c r="EH29" s="84" t="s">
        <v>642</v>
      </c>
      <c r="EI29" s="84" t="s">
        <v>642</v>
      </c>
      <c r="EJ29" s="84" t="s">
        <v>642</v>
      </c>
      <c r="EK29" s="84" t="s">
        <v>642</v>
      </c>
      <c r="EL29" s="84" t="s">
        <v>642</v>
      </c>
      <c r="EM29" s="84" t="s">
        <v>642</v>
      </c>
      <c r="EN29" s="84" t="s">
        <v>642</v>
      </c>
      <c r="EO29" s="84" t="s">
        <v>642</v>
      </c>
      <c r="EP29" s="84" t="s">
        <v>642</v>
      </c>
      <c r="EQ29" s="84" t="s">
        <v>642</v>
      </c>
      <c r="ER29" s="84" t="s">
        <v>642</v>
      </c>
      <c r="ES29" s="84" t="s">
        <v>642</v>
      </c>
      <c r="ET29" s="84" t="s">
        <v>642</v>
      </c>
      <c r="EU29" s="84" t="s">
        <v>642</v>
      </c>
      <c r="EV29" s="84" t="s">
        <v>642</v>
      </c>
      <c r="EW29" s="84" t="s">
        <v>642</v>
      </c>
      <c r="EX29" s="84" t="s">
        <v>642</v>
      </c>
      <c r="EY29" s="84" t="s">
        <v>642</v>
      </c>
      <c r="EZ29" s="84" t="s">
        <v>642</v>
      </c>
      <c r="FA29" s="84" t="s">
        <v>642</v>
      </c>
      <c r="FB29" s="84" t="s">
        <v>642</v>
      </c>
      <c r="FC29" s="84" t="s">
        <v>642</v>
      </c>
      <c r="FD29" s="84" t="s">
        <v>642</v>
      </c>
      <c r="FE29" s="84" t="s">
        <v>642</v>
      </c>
      <c r="FF29" s="84" t="s">
        <v>642</v>
      </c>
      <c r="FG29" s="84" t="s">
        <v>642</v>
      </c>
      <c r="FH29" s="84" t="s">
        <v>642</v>
      </c>
      <c r="FI29" s="84" t="s">
        <v>642</v>
      </c>
      <c r="FJ29" s="84" t="s">
        <v>642</v>
      </c>
      <c r="FK29" s="84" t="s">
        <v>642</v>
      </c>
      <c r="FL29" s="84" t="s">
        <v>642</v>
      </c>
      <c r="FM29" s="84" t="s">
        <v>642</v>
      </c>
      <c r="FN29" s="84" t="s">
        <v>642</v>
      </c>
      <c r="FO29" s="84" t="s">
        <v>642</v>
      </c>
      <c r="FP29" s="84" t="s">
        <v>642</v>
      </c>
      <c r="FQ29" s="84" t="s">
        <v>642</v>
      </c>
      <c r="FR29" s="84" t="s">
        <v>642</v>
      </c>
      <c r="FS29" s="84" t="s">
        <v>642</v>
      </c>
      <c r="FT29" s="84" t="s">
        <v>642</v>
      </c>
      <c r="FU29" s="84" t="s">
        <v>642</v>
      </c>
      <c r="FV29" s="84" t="s">
        <v>642</v>
      </c>
      <c r="FW29" s="84" t="s">
        <v>642</v>
      </c>
      <c r="FX29" s="84" t="s">
        <v>642</v>
      </c>
      <c r="FY29" s="84" t="s">
        <v>642</v>
      </c>
      <c r="FZ29" s="84" t="s">
        <v>642</v>
      </c>
      <c r="GA29" s="84" t="s">
        <v>642</v>
      </c>
      <c r="GB29" s="84" t="s">
        <v>642</v>
      </c>
      <c r="GC29" s="84" t="s">
        <v>642</v>
      </c>
      <c r="GD29" s="84" t="s">
        <v>642</v>
      </c>
      <c r="GE29" s="84" t="s">
        <v>642</v>
      </c>
      <c r="GF29" s="84" t="s">
        <v>642</v>
      </c>
      <c r="GG29" s="84" t="s">
        <v>642</v>
      </c>
      <c r="GH29" s="84" t="s">
        <v>642</v>
      </c>
      <c r="GI29" s="84" t="s">
        <v>642</v>
      </c>
      <c r="GJ29" s="84" t="s">
        <v>642</v>
      </c>
      <c r="GK29" s="84" t="s">
        <v>642</v>
      </c>
      <c r="GL29" s="84" t="s">
        <v>642</v>
      </c>
      <c r="GM29" s="84" t="s">
        <v>642</v>
      </c>
      <c r="GN29" s="84" t="s">
        <v>642</v>
      </c>
      <c r="GO29" s="84" t="s">
        <v>642</v>
      </c>
      <c r="GP29" s="84" t="s">
        <v>642</v>
      </c>
      <c r="GQ29" s="84" t="s">
        <v>642</v>
      </c>
      <c r="GR29" s="84" t="s">
        <v>642</v>
      </c>
      <c r="GS29" s="84" t="s">
        <v>642</v>
      </c>
      <c r="GT29" s="84" t="s">
        <v>642</v>
      </c>
      <c r="GU29" s="84" t="s">
        <v>642</v>
      </c>
      <c r="GV29" s="84" t="s">
        <v>642</v>
      </c>
      <c r="GW29" s="84" t="s">
        <v>642</v>
      </c>
      <c r="GX29" s="84" t="s">
        <v>642</v>
      </c>
      <c r="GY29" s="84" t="s">
        <v>642</v>
      </c>
      <c r="GZ29" s="84" t="s">
        <v>642</v>
      </c>
      <c r="HA29" s="84" t="s">
        <v>642</v>
      </c>
      <c r="HB29" s="84" t="s">
        <v>642</v>
      </c>
      <c r="HC29" s="84" t="s">
        <v>642</v>
      </c>
      <c r="HD29" s="84" t="s">
        <v>642</v>
      </c>
      <c r="HE29" s="84" t="s">
        <v>642</v>
      </c>
      <c r="HF29" s="84" t="s">
        <v>642</v>
      </c>
      <c r="HG29" s="84" t="s">
        <v>642</v>
      </c>
      <c r="HH29" s="84" t="s">
        <v>642</v>
      </c>
      <c r="HI29" s="84" t="s">
        <v>642</v>
      </c>
      <c r="HJ29" s="84" t="s">
        <v>642</v>
      </c>
      <c r="HK29" s="84" t="s">
        <v>642</v>
      </c>
      <c r="HL29" s="84" t="s">
        <v>642</v>
      </c>
      <c r="HM29" s="84" t="s">
        <v>642</v>
      </c>
      <c r="HN29" s="84" t="s">
        <v>642</v>
      </c>
      <c r="HO29" s="84" t="s">
        <v>642</v>
      </c>
      <c r="HP29" s="84" t="s">
        <v>642</v>
      </c>
      <c r="HQ29" s="84" t="s">
        <v>642</v>
      </c>
      <c r="HR29" s="84" t="s">
        <v>642</v>
      </c>
      <c r="HS29" s="84" t="s">
        <v>642</v>
      </c>
      <c r="HT29" s="84" t="s">
        <v>642</v>
      </c>
      <c r="HU29" s="84" t="s">
        <v>642</v>
      </c>
      <c r="HV29" s="84" t="s">
        <v>642</v>
      </c>
      <c r="HW29" s="84" t="s">
        <v>642</v>
      </c>
      <c r="HX29" s="84" t="s">
        <v>642</v>
      </c>
      <c r="HY29" s="84" t="s">
        <v>642</v>
      </c>
      <c r="HZ29" s="84" t="s">
        <v>642</v>
      </c>
      <c r="IA29" s="84" t="s">
        <v>642</v>
      </c>
      <c r="IB29" s="84" t="s">
        <v>642</v>
      </c>
      <c r="IC29" s="84" t="s">
        <v>642</v>
      </c>
      <c r="ID29" s="84" t="s">
        <v>642</v>
      </c>
      <c r="IE29" s="84" t="s">
        <v>642</v>
      </c>
      <c r="IF29" s="84" t="s">
        <v>642</v>
      </c>
      <c r="IG29" s="84" t="s">
        <v>642</v>
      </c>
      <c r="IH29" s="84" t="s">
        <v>642</v>
      </c>
      <c r="II29" s="84" t="s">
        <v>642</v>
      </c>
      <c r="IJ29" s="84" t="s">
        <v>642</v>
      </c>
      <c r="IK29" s="84" t="s">
        <v>642</v>
      </c>
      <c r="IL29" s="84" t="s">
        <v>642</v>
      </c>
      <c r="IM29" s="84" t="s">
        <v>642</v>
      </c>
      <c r="IN29" s="84" t="s">
        <v>642</v>
      </c>
      <c r="IO29" s="84" t="s">
        <v>642</v>
      </c>
      <c r="IP29" s="84" t="s">
        <v>642</v>
      </c>
      <c r="IQ29" s="84" t="s">
        <v>642</v>
      </c>
      <c r="IR29" s="84" t="s">
        <v>642</v>
      </c>
      <c r="IS29" s="84" t="s">
        <v>642</v>
      </c>
      <c r="IT29" s="84" t="s">
        <v>642</v>
      </c>
      <c r="IU29" s="84" t="s">
        <v>642</v>
      </c>
      <c r="IV29" s="84" t="s">
        <v>642</v>
      </c>
    </row>
    <row r="30" spans="1:10" s="113" customFormat="1" ht="13.5" thickBot="1">
      <c r="A30" s="112"/>
      <c r="B30" s="84" t="s">
        <v>683</v>
      </c>
      <c r="C30" s="84"/>
      <c r="D30" s="84" t="s">
        <v>682</v>
      </c>
      <c r="E30" s="108" t="s">
        <v>139</v>
      </c>
      <c r="F30" s="84" t="s">
        <v>681</v>
      </c>
      <c r="G30" s="84"/>
      <c r="H30" s="84"/>
      <c r="I30" s="84"/>
      <c r="J30" s="84"/>
    </row>
    <row r="31" spans="1:10" s="16" customFormat="1" ht="12.75">
      <c r="A31" s="15">
        <v>1270</v>
      </c>
      <c r="B31" s="84" t="s">
        <v>38</v>
      </c>
      <c r="C31" s="84" t="s">
        <v>10</v>
      </c>
      <c r="D31" s="84" t="s">
        <v>132</v>
      </c>
      <c r="E31" s="108" t="s">
        <v>128</v>
      </c>
      <c r="F31" s="84" t="s">
        <v>37</v>
      </c>
      <c r="G31" s="84" t="s">
        <v>131</v>
      </c>
      <c r="H31" s="84"/>
      <c r="I31" s="84"/>
      <c r="J31" s="84"/>
    </row>
    <row r="32" spans="1:10" s="18" customFormat="1" ht="13.5" thickBot="1">
      <c r="A32" s="17">
        <v>1481</v>
      </c>
      <c r="B32" s="84" t="s">
        <v>39</v>
      </c>
      <c r="C32" s="84" t="s">
        <v>2</v>
      </c>
      <c r="D32" s="84" t="s">
        <v>180</v>
      </c>
      <c r="E32" s="108" t="s">
        <v>128</v>
      </c>
      <c r="F32" s="84" t="s">
        <v>129</v>
      </c>
      <c r="G32" s="84" t="s">
        <v>130</v>
      </c>
      <c r="H32" s="84"/>
      <c r="I32" s="84"/>
      <c r="J32" s="84"/>
    </row>
    <row r="33" spans="1:10" ht="12.75">
      <c r="A33" s="1">
        <v>1326</v>
      </c>
      <c r="B33" s="84" t="s">
        <v>32</v>
      </c>
      <c r="C33" s="84" t="s">
        <v>2</v>
      </c>
      <c r="D33" s="84" t="s">
        <v>146</v>
      </c>
      <c r="E33" s="108" t="s">
        <v>138</v>
      </c>
      <c r="F33" s="84"/>
      <c r="G33" s="84" t="s">
        <v>155</v>
      </c>
      <c r="H33" s="84"/>
      <c r="I33" s="84" t="s">
        <v>149</v>
      </c>
      <c r="J33" s="84"/>
    </row>
    <row r="34" spans="2:11" s="83" customFormat="1" ht="12.75">
      <c r="B34" s="84" t="s">
        <v>648</v>
      </c>
      <c r="C34" s="84"/>
      <c r="D34" s="84" t="s">
        <v>649</v>
      </c>
      <c r="E34" s="108" t="s">
        <v>139</v>
      </c>
      <c r="F34" s="84" t="s">
        <v>655</v>
      </c>
      <c r="G34" s="84" t="s">
        <v>651</v>
      </c>
      <c r="H34" s="84"/>
      <c r="I34" s="84"/>
      <c r="J34" s="84">
        <v>34326</v>
      </c>
      <c r="K34" s="83" t="s">
        <v>650</v>
      </c>
    </row>
    <row r="35" spans="1:9" s="19" customFormat="1" ht="12.75">
      <c r="A35" s="19">
        <v>1270</v>
      </c>
      <c r="B35" s="19" t="s">
        <v>33</v>
      </c>
      <c r="C35" s="19" t="s">
        <v>10</v>
      </c>
      <c r="D35" s="19" t="s">
        <v>133</v>
      </c>
      <c r="E35" s="98" t="s">
        <v>128</v>
      </c>
      <c r="F35" s="19" t="s">
        <v>137</v>
      </c>
      <c r="G35" s="19" t="s">
        <v>136</v>
      </c>
      <c r="H35" s="19" t="s">
        <v>134</v>
      </c>
      <c r="I35" s="19" t="s">
        <v>135</v>
      </c>
    </row>
    <row r="36" spans="1:8" s="83" customFormat="1" ht="12.75">
      <c r="A36" s="83">
        <v>1481</v>
      </c>
      <c r="B36" s="83" t="s">
        <v>34</v>
      </c>
      <c r="C36" s="83" t="s">
        <v>2</v>
      </c>
      <c r="D36" s="83" t="s">
        <v>181</v>
      </c>
      <c r="E36" s="111" t="s">
        <v>139</v>
      </c>
      <c r="F36" s="83" t="s">
        <v>656</v>
      </c>
      <c r="G36" s="83" t="s">
        <v>654</v>
      </c>
      <c r="H36" s="83" t="s">
        <v>179</v>
      </c>
    </row>
    <row r="37" spans="1:7" s="21" customFormat="1" ht="12.75">
      <c r="A37" s="21">
        <v>1441</v>
      </c>
      <c r="B37" s="21" t="s">
        <v>78</v>
      </c>
      <c r="C37" s="21" t="s">
        <v>2</v>
      </c>
      <c r="D37" s="21" t="s">
        <v>143</v>
      </c>
      <c r="E37" s="98" t="s">
        <v>144</v>
      </c>
      <c r="F37" s="21" t="s">
        <v>684</v>
      </c>
      <c r="G37" s="21" t="s">
        <v>145</v>
      </c>
    </row>
    <row r="38" spans="1:11" s="22" customFormat="1" ht="12.75">
      <c r="A38" s="22">
        <v>2926</v>
      </c>
      <c r="B38" s="22" t="s">
        <v>152</v>
      </c>
      <c r="C38" s="22" t="s">
        <v>2</v>
      </c>
      <c r="D38" s="22" t="s">
        <v>36</v>
      </c>
      <c r="E38" s="101" t="s">
        <v>144</v>
      </c>
      <c r="G38" s="22" t="s">
        <v>154</v>
      </c>
      <c r="J38" s="22">
        <v>33515</v>
      </c>
      <c r="K38" s="22" t="s">
        <v>35</v>
      </c>
    </row>
    <row r="39" spans="1:8" ht="12.75">
      <c r="A39" s="1" t="s">
        <v>12</v>
      </c>
      <c r="B39" s="1" t="s">
        <v>140</v>
      </c>
      <c r="C39" s="1" t="s">
        <v>2</v>
      </c>
      <c r="D39" s="1" t="s">
        <v>142</v>
      </c>
      <c r="E39" s="98" t="s">
        <v>157</v>
      </c>
      <c r="G39" s="1" t="s">
        <v>156</v>
      </c>
      <c r="H39" s="1" t="s">
        <v>141</v>
      </c>
    </row>
    <row r="40" spans="2:7" s="83" customFormat="1" ht="12.75">
      <c r="B40" s="83" t="s">
        <v>648</v>
      </c>
      <c r="D40" s="83" t="s">
        <v>652</v>
      </c>
      <c r="E40" s="111" t="s">
        <v>139</v>
      </c>
      <c r="F40" s="83" t="s">
        <v>655</v>
      </c>
      <c r="G40" s="83" t="s">
        <v>653</v>
      </c>
    </row>
    <row r="41" spans="2:17" ht="12.75">
      <c r="B41" s="1" t="s">
        <v>4</v>
      </c>
      <c r="C41" s="2" t="s">
        <v>2</v>
      </c>
      <c r="D41" s="1" t="s">
        <v>175</v>
      </c>
      <c r="E41" s="98" t="s">
        <v>148</v>
      </c>
      <c r="G41" s="1" t="s">
        <v>1</v>
      </c>
      <c r="H41" s="1" t="s">
        <v>0</v>
      </c>
      <c r="Q41" s="1">
        <v>64601</v>
      </c>
    </row>
    <row r="42" spans="1:12" s="21" customFormat="1" ht="12.75">
      <c r="A42" s="21">
        <v>2926</v>
      </c>
      <c r="B42" s="21" t="s">
        <v>151</v>
      </c>
      <c r="C42" s="21" t="s">
        <v>2</v>
      </c>
      <c r="D42" s="21" t="s">
        <v>182</v>
      </c>
      <c r="E42" s="98" t="s">
        <v>144</v>
      </c>
      <c r="G42" s="21" t="s">
        <v>153</v>
      </c>
      <c r="J42" s="21">
        <v>33515</v>
      </c>
      <c r="K42" s="21" t="s">
        <v>30</v>
      </c>
      <c r="L42" s="21" t="s">
        <v>31</v>
      </c>
    </row>
    <row r="43" spans="1:8" s="4" customFormat="1" ht="12.75">
      <c r="A43" s="4">
        <v>1270</v>
      </c>
      <c r="B43" s="4" t="s">
        <v>29</v>
      </c>
      <c r="C43" s="4" t="s">
        <v>10</v>
      </c>
      <c r="D43" s="4" t="s">
        <v>183</v>
      </c>
      <c r="E43" s="98" t="s">
        <v>80</v>
      </c>
      <c r="F43" s="4" t="s">
        <v>28</v>
      </c>
      <c r="G43" s="4" t="s">
        <v>27</v>
      </c>
      <c r="H43" s="4" t="s">
        <v>26</v>
      </c>
    </row>
    <row r="44" spans="1:9" ht="12.75">
      <c r="A44" s="1">
        <v>1326</v>
      </c>
      <c r="B44" s="1" t="s">
        <v>32</v>
      </c>
      <c r="C44" s="1" t="s">
        <v>2</v>
      </c>
      <c r="D44" s="1" t="s">
        <v>147</v>
      </c>
      <c r="E44" s="98" t="s">
        <v>138</v>
      </c>
      <c r="G44" s="1" t="s">
        <v>150</v>
      </c>
      <c r="I44" s="1" t="s">
        <v>149</v>
      </c>
    </row>
    <row r="45" spans="1:10" s="21" customFormat="1" ht="12.75">
      <c r="A45" s="21" t="s">
        <v>12</v>
      </c>
      <c r="B45" s="21" t="s">
        <v>184</v>
      </c>
      <c r="C45" s="21" t="s">
        <v>10</v>
      </c>
      <c r="D45" s="21" t="s">
        <v>25</v>
      </c>
      <c r="E45" s="98" t="s">
        <v>144</v>
      </c>
      <c r="G45" s="21" t="s">
        <v>158</v>
      </c>
      <c r="J45" s="21" t="s">
        <v>24</v>
      </c>
    </row>
    <row r="46" spans="2:17" ht="12.75">
      <c r="B46" s="1" t="s">
        <v>6</v>
      </c>
      <c r="C46" s="2" t="s">
        <v>2</v>
      </c>
      <c r="D46" s="1" t="s">
        <v>173</v>
      </c>
      <c r="E46" s="98" t="s">
        <v>148</v>
      </c>
      <c r="G46" s="1" t="s">
        <v>1</v>
      </c>
      <c r="H46" s="1" t="s">
        <v>0</v>
      </c>
      <c r="Q46" s="1">
        <v>64601</v>
      </c>
    </row>
    <row r="47" spans="1:10" ht="12.75">
      <c r="A47" s="1">
        <v>2653</v>
      </c>
      <c r="B47" s="1" t="s">
        <v>23</v>
      </c>
      <c r="C47" s="1" t="s">
        <v>2</v>
      </c>
      <c r="D47" s="1" t="s">
        <v>17</v>
      </c>
      <c r="G47" s="1" t="s">
        <v>22</v>
      </c>
      <c r="H47" s="1" t="s">
        <v>21</v>
      </c>
      <c r="I47" s="1" t="s">
        <v>20</v>
      </c>
      <c r="J47" s="1" t="s">
        <v>19</v>
      </c>
    </row>
    <row r="48" spans="2:7" s="8" customFormat="1" ht="13.5" thickBot="1">
      <c r="B48" s="8" t="s">
        <v>18</v>
      </c>
      <c r="C48" s="94" t="s">
        <v>10</v>
      </c>
      <c r="D48" s="8" t="s">
        <v>17</v>
      </c>
      <c r="G48" s="8" t="s">
        <v>16</v>
      </c>
    </row>
    <row r="49" spans="1:7" s="10" customFormat="1" ht="12.75">
      <c r="A49" s="9">
        <v>1482</v>
      </c>
      <c r="B49" s="10" t="s">
        <v>9</v>
      </c>
      <c r="C49" s="10" t="s">
        <v>2</v>
      </c>
      <c r="D49" s="10" t="s">
        <v>661</v>
      </c>
      <c r="E49" s="99" t="s">
        <v>161</v>
      </c>
      <c r="F49" s="10" t="s">
        <v>662</v>
      </c>
      <c r="G49" s="10" t="s">
        <v>171</v>
      </c>
    </row>
    <row r="50" spans="1:10" s="12" customFormat="1" ht="13.5" thickBot="1">
      <c r="A50" s="11"/>
      <c r="B50" s="12" t="s">
        <v>659</v>
      </c>
      <c r="D50" s="12" t="s">
        <v>660</v>
      </c>
      <c r="E50" s="104" t="s">
        <v>161</v>
      </c>
      <c r="F50" s="12" t="s">
        <v>663</v>
      </c>
      <c r="G50" s="12" t="s">
        <v>665</v>
      </c>
      <c r="I50" s="12" t="s">
        <v>664</v>
      </c>
      <c r="J50" s="12">
        <v>34323</v>
      </c>
    </row>
    <row r="51" spans="1:10" s="95" customFormat="1" ht="12.75">
      <c r="A51" s="96"/>
      <c r="B51" s="95" t="s">
        <v>667</v>
      </c>
      <c r="D51" s="95" t="s">
        <v>668</v>
      </c>
      <c r="E51" s="100" t="s">
        <v>172</v>
      </c>
      <c r="F51" s="95" t="s">
        <v>671</v>
      </c>
      <c r="G51" s="95" t="s">
        <v>669</v>
      </c>
      <c r="J51" s="95" t="s">
        <v>672</v>
      </c>
    </row>
    <row r="52" spans="1:7" s="38" customFormat="1" ht="12.75">
      <c r="A52" s="38">
        <v>1270</v>
      </c>
      <c r="B52" s="38" t="s">
        <v>8</v>
      </c>
      <c r="C52" s="38" t="s">
        <v>2</v>
      </c>
      <c r="D52" s="38" t="s">
        <v>7</v>
      </c>
      <c r="E52" s="101" t="s">
        <v>172</v>
      </c>
      <c r="F52" s="97" t="s">
        <v>670</v>
      </c>
      <c r="G52" s="38" t="s">
        <v>164</v>
      </c>
    </row>
    <row r="53" spans="2:7" s="38" customFormat="1" ht="12.75">
      <c r="B53" s="38" t="s">
        <v>689</v>
      </c>
      <c r="D53" s="38" t="s">
        <v>690</v>
      </c>
      <c r="E53" s="101"/>
      <c r="F53" s="97"/>
      <c r="G53" s="38" t="s">
        <v>691</v>
      </c>
    </row>
    <row r="54" spans="1:11" s="20" customFormat="1" ht="12.75">
      <c r="A54" s="20" t="s">
        <v>12</v>
      </c>
      <c r="B54" s="20" t="s">
        <v>11</v>
      </c>
      <c r="C54" s="20" t="s">
        <v>10</v>
      </c>
      <c r="D54" s="20" t="s">
        <v>185</v>
      </c>
      <c r="E54" s="98" t="s">
        <v>81</v>
      </c>
      <c r="F54" s="20" t="s">
        <v>165</v>
      </c>
      <c r="G54" s="20" t="s">
        <v>168</v>
      </c>
      <c r="I54" s="20" t="s">
        <v>166</v>
      </c>
      <c r="J54" s="20" t="s">
        <v>675</v>
      </c>
      <c r="K54" s="20" t="s">
        <v>640</v>
      </c>
    </row>
    <row r="55" spans="1:11" ht="12.75">
      <c r="A55" s="1" t="str">
        <f>D46</f>
        <v>פ"ו-ז כג,ב8-כז,ב13</v>
      </c>
      <c r="B55" s="1" t="s">
        <v>15</v>
      </c>
      <c r="C55" s="1" t="s">
        <v>2</v>
      </c>
      <c r="D55" s="1" t="s">
        <v>14</v>
      </c>
      <c r="E55" s="98" t="s">
        <v>172</v>
      </c>
      <c r="F55" s="1" t="s">
        <v>163</v>
      </c>
      <c r="G55" s="1" t="s">
        <v>162</v>
      </c>
      <c r="H55" s="1" t="s">
        <v>688</v>
      </c>
      <c r="I55" s="1" t="s">
        <v>160</v>
      </c>
      <c r="J55" s="1" t="s">
        <v>13</v>
      </c>
      <c r="K55" s="1" t="s">
        <v>170</v>
      </c>
    </row>
    <row r="56" spans="2:10" ht="12.75">
      <c r="B56" s="1" t="s">
        <v>186</v>
      </c>
      <c r="D56" s="1" t="s">
        <v>187</v>
      </c>
      <c r="E56" s="98" t="s">
        <v>676</v>
      </c>
      <c r="G56" s="1" t="s">
        <v>189</v>
      </c>
      <c r="H56" s="1" t="s">
        <v>190</v>
      </c>
      <c r="I56" s="1" t="s">
        <v>191</v>
      </c>
      <c r="J56" s="1" t="s">
        <v>188</v>
      </c>
    </row>
    <row r="57" ht="12.75">
      <c r="B57" s="1" t="s">
        <v>666</v>
      </c>
    </row>
  </sheetData>
  <sheetProtection/>
  <autoFilter ref="A1:Q57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rightToLeft="1" zoomScalePageLayoutView="0" workbookViewId="0" topLeftCell="B1">
      <selection activeCell="D1" sqref="D1"/>
    </sheetView>
  </sheetViews>
  <sheetFormatPr defaultColWidth="9.140625" defaultRowHeight="12.75"/>
  <cols>
    <col min="1" max="1" width="0" style="0" hidden="1" customWidth="1"/>
    <col min="2" max="2" width="24.421875" style="0" customWidth="1"/>
    <col min="3" max="3" width="12.28125" style="0" customWidth="1"/>
    <col min="4" max="4" width="18.8515625" style="0" customWidth="1"/>
    <col min="5" max="11" width="0" style="0" hidden="1" customWidth="1"/>
  </cols>
  <sheetData>
    <row r="1" spans="2:12" ht="12.75">
      <c r="B1" s="1" t="s">
        <v>194</v>
      </c>
      <c r="C1" t="s">
        <v>196</v>
      </c>
      <c r="D1" s="1" t="s">
        <v>195</v>
      </c>
      <c r="L1" s="49" t="s">
        <v>432</v>
      </c>
    </row>
    <row r="2" spans="2:4" ht="12.75">
      <c r="B2" s="1" t="s">
        <v>252</v>
      </c>
      <c r="C2" s="1" t="s">
        <v>239</v>
      </c>
      <c r="D2" s="1" t="s">
        <v>253</v>
      </c>
    </row>
    <row r="3" spans="2:4" ht="12.75">
      <c r="B3" s="1" t="s">
        <v>254</v>
      </c>
      <c r="C3" s="1" t="s">
        <v>239</v>
      </c>
      <c r="D3" s="1" t="s">
        <v>255</v>
      </c>
    </row>
    <row r="4" spans="2:4" s="29" customFormat="1" ht="12.75">
      <c r="B4" s="28" t="s">
        <v>256</v>
      </c>
      <c r="C4" s="28" t="s">
        <v>239</v>
      </c>
      <c r="D4" s="28" t="s">
        <v>257</v>
      </c>
    </row>
    <row r="5" spans="2:4" ht="12.75">
      <c r="B5" s="1" t="s">
        <v>282</v>
      </c>
      <c r="C5" s="1" t="s">
        <v>283</v>
      </c>
      <c r="D5" s="1" t="s">
        <v>284</v>
      </c>
    </row>
    <row r="6" spans="2:4" ht="13.5" thickBot="1">
      <c r="B6" s="8" t="s">
        <v>327</v>
      </c>
      <c r="C6" s="8" t="s">
        <v>306</v>
      </c>
      <c r="D6" s="8" t="s">
        <v>328</v>
      </c>
    </row>
    <row r="7" spans="2:4" ht="12.75">
      <c r="B7" s="10" t="s">
        <v>349</v>
      </c>
      <c r="C7" s="10" t="s">
        <v>350</v>
      </c>
      <c r="D7" s="10" t="s">
        <v>351</v>
      </c>
    </row>
    <row r="8" spans="2:4" ht="12.75">
      <c r="B8" s="1" t="s">
        <v>381</v>
      </c>
      <c r="C8" s="6" t="s">
        <v>357</v>
      </c>
      <c r="D8" s="1" t="s">
        <v>382</v>
      </c>
    </row>
    <row r="9" spans="2:4" ht="12.75">
      <c r="B9" s="41" t="s">
        <v>389</v>
      </c>
      <c r="C9" s="42" t="s">
        <v>357</v>
      </c>
      <c r="D9" s="43" t="s">
        <v>390</v>
      </c>
    </row>
    <row r="10" spans="2:4" ht="12.75">
      <c r="B10" s="41" t="s">
        <v>391</v>
      </c>
      <c r="C10" s="42" t="s">
        <v>357</v>
      </c>
      <c r="D10" s="41" t="s">
        <v>392</v>
      </c>
    </row>
    <row r="11" spans="2:4" s="29" customFormat="1" ht="12.75">
      <c r="B11" s="28" t="s">
        <v>402</v>
      </c>
      <c r="C11" s="2" t="s">
        <v>357</v>
      </c>
      <c r="D11" s="28" t="s">
        <v>403</v>
      </c>
    </row>
    <row r="12" spans="2:4" ht="12.75">
      <c r="B12" s="23" t="s">
        <v>410</v>
      </c>
      <c r="C12" s="47" t="s">
        <v>357</v>
      </c>
      <c r="D12" s="23" t="s">
        <v>411</v>
      </c>
    </row>
    <row r="13" spans="2:12" ht="12.75">
      <c r="B13" s="1" t="s">
        <v>430</v>
      </c>
      <c r="C13" s="1" t="s">
        <v>418</v>
      </c>
      <c r="D13" s="1" t="s">
        <v>429</v>
      </c>
      <c r="L13" s="49" t="s">
        <v>431</v>
      </c>
    </row>
    <row r="14" spans="2:4" ht="12.75">
      <c r="B14" s="1" t="s">
        <v>439</v>
      </c>
      <c r="C14" s="1" t="s">
        <v>440</v>
      </c>
      <c r="D14" s="1" t="s">
        <v>441</v>
      </c>
    </row>
    <row r="15" spans="2:4" ht="12.75">
      <c r="B15" s="52" t="s">
        <v>472</v>
      </c>
      <c r="C15" s="52" t="s">
        <v>473</v>
      </c>
      <c r="D15" s="52" t="s">
        <v>474</v>
      </c>
    </row>
    <row r="16" spans="2:4" s="28" customFormat="1" ht="12.75">
      <c r="B16" s="28" t="s">
        <v>475</v>
      </c>
      <c r="C16" s="28" t="s">
        <v>476</v>
      </c>
      <c r="D16" s="28" t="s">
        <v>477</v>
      </c>
    </row>
    <row r="17" spans="2:4" s="29" customFormat="1" ht="12.75">
      <c r="B17" s="28" t="s">
        <v>478</v>
      </c>
      <c r="C17" s="28" t="s">
        <v>476</v>
      </c>
      <c r="D17" s="28" t="s">
        <v>479</v>
      </c>
    </row>
    <row r="18" spans="2:4" ht="12.75">
      <c r="B18" s="56" t="s">
        <v>497</v>
      </c>
      <c r="C18" s="56" t="s">
        <v>498</v>
      </c>
      <c r="D18" s="57" t="s">
        <v>499</v>
      </c>
    </row>
    <row r="19" spans="2:4" ht="12.75">
      <c r="B19" s="56" t="s">
        <v>503</v>
      </c>
      <c r="C19" s="56" t="s">
        <v>501</v>
      </c>
      <c r="D19" s="57" t="s">
        <v>504</v>
      </c>
    </row>
    <row r="20" spans="2:12" ht="12.75">
      <c r="B20" s="60" t="s">
        <v>512</v>
      </c>
      <c r="C20" s="61" t="s">
        <v>501</v>
      </c>
      <c r="D20" s="60" t="s">
        <v>511</v>
      </c>
      <c r="L20" s="49" t="s">
        <v>513</v>
      </c>
    </row>
    <row r="21" spans="2:4" s="28" customFormat="1" ht="12.75">
      <c r="B21" s="62" t="s">
        <v>518</v>
      </c>
      <c r="C21" s="62" t="s">
        <v>501</v>
      </c>
      <c r="D21" s="62" t="s">
        <v>519</v>
      </c>
    </row>
    <row r="22" spans="2:4" ht="13.5" thickBot="1">
      <c r="B22" s="1" t="s">
        <v>521</v>
      </c>
      <c r="C22" s="2" t="s">
        <v>524</v>
      </c>
      <c r="D22" s="63" t="s">
        <v>523</v>
      </c>
    </row>
    <row r="23" spans="2:4" s="55" customFormat="1" ht="12.75">
      <c r="B23" s="66" t="s">
        <v>534</v>
      </c>
      <c r="C23" s="66" t="s">
        <v>501</v>
      </c>
      <c r="D23" s="66" t="s">
        <v>597</v>
      </c>
    </row>
    <row r="24" spans="2:4" s="29" customFormat="1" ht="12.75">
      <c r="B24" s="28" t="s">
        <v>595</v>
      </c>
      <c r="C24" s="28" t="s">
        <v>522</v>
      </c>
      <c r="D24" s="28" t="s">
        <v>596</v>
      </c>
    </row>
    <row r="25" spans="2:4" s="29" customFormat="1" ht="12.75">
      <c r="B25" s="28" t="s">
        <v>611</v>
      </c>
      <c r="C25" s="28" t="s">
        <v>612</v>
      </c>
      <c r="D25" s="28" t="s">
        <v>613</v>
      </c>
    </row>
    <row r="26" spans="1:9" s="1" customFormat="1" ht="12.75">
      <c r="A26" s="1">
        <v>1326</v>
      </c>
      <c r="B26" s="1" t="s">
        <v>32</v>
      </c>
      <c r="C26" s="1" t="s">
        <v>2</v>
      </c>
      <c r="D26" s="1" t="s">
        <v>193</v>
      </c>
      <c r="E26" s="1" t="s">
        <v>138</v>
      </c>
      <c r="G26" s="1" t="s">
        <v>155</v>
      </c>
      <c r="I26" s="1" t="s">
        <v>149</v>
      </c>
    </row>
    <row r="27" spans="1:7" s="1" customFormat="1" ht="12.75">
      <c r="A27" s="1">
        <v>1482</v>
      </c>
      <c r="B27" s="1" t="s">
        <v>9</v>
      </c>
      <c r="C27" s="1" t="s">
        <v>2</v>
      </c>
      <c r="D27" s="1" t="s">
        <v>192</v>
      </c>
      <c r="E27" s="1" t="s">
        <v>161</v>
      </c>
      <c r="G27" s="1" t="s">
        <v>171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rightToLeft="1" zoomScalePageLayoutView="0" workbookViewId="0" topLeftCell="A1">
      <selection activeCell="A3" sqref="A3"/>
    </sheetView>
  </sheetViews>
  <sheetFormatPr defaultColWidth="9.140625" defaultRowHeight="12.75"/>
  <cols>
    <col min="1" max="1" width="23.140625" style="0" customWidth="1"/>
    <col min="2" max="2" width="6.00390625" style="0" customWidth="1"/>
    <col min="3" max="3" width="26.421875" style="0" customWidth="1"/>
    <col min="4" max="4" width="0" style="0" hidden="1" customWidth="1"/>
    <col min="5" max="5" width="25.00390625" style="0" customWidth="1"/>
  </cols>
  <sheetData>
    <row r="1" spans="1:6" s="30" customFormat="1" ht="12.75">
      <c r="A1" s="30" t="s">
        <v>62</v>
      </c>
      <c r="B1" s="30" t="s">
        <v>199</v>
      </c>
      <c r="C1" s="30" t="s">
        <v>200</v>
      </c>
      <c r="E1" s="30" t="s">
        <v>303</v>
      </c>
      <c r="F1" s="30" t="s">
        <v>67</v>
      </c>
    </row>
    <row r="2" spans="1:7" s="29" customFormat="1" ht="12.75">
      <c r="A2" s="28" t="s">
        <v>197</v>
      </c>
      <c r="B2" s="28" t="s">
        <v>201</v>
      </c>
      <c r="C2" s="28" t="s">
        <v>208</v>
      </c>
      <c r="D2" s="28" t="s">
        <v>81</v>
      </c>
      <c r="E2" s="28"/>
      <c r="F2" s="28" t="s">
        <v>198</v>
      </c>
      <c r="G2" s="28"/>
    </row>
    <row r="3" spans="1:8" ht="12.75">
      <c r="A3" s="1" t="s">
        <v>202</v>
      </c>
      <c r="B3" s="28" t="s">
        <v>201</v>
      </c>
      <c r="C3" s="1" t="s">
        <v>207</v>
      </c>
      <c r="D3" s="1"/>
      <c r="E3" s="1"/>
      <c r="F3" s="1" t="s">
        <v>204</v>
      </c>
      <c r="G3" s="1"/>
      <c r="H3" s="1" t="s">
        <v>203</v>
      </c>
    </row>
    <row r="4" spans="1:6" s="29" customFormat="1" ht="12.75">
      <c r="A4" s="28" t="s">
        <v>205</v>
      </c>
      <c r="B4" s="28" t="s">
        <v>201</v>
      </c>
      <c r="C4" s="28" t="s">
        <v>247</v>
      </c>
      <c r="E4" s="28"/>
      <c r="F4" s="28" t="s">
        <v>206</v>
      </c>
    </row>
    <row r="5" spans="1:6" ht="12.75">
      <c r="A5" s="1" t="s">
        <v>209</v>
      </c>
      <c r="B5" s="28" t="s">
        <v>201</v>
      </c>
      <c r="C5" s="1" t="s">
        <v>248</v>
      </c>
      <c r="F5" s="1" t="s">
        <v>210</v>
      </c>
    </row>
    <row r="6" spans="1:6" s="29" customFormat="1" ht="12.75">
      <c r="A6" s="28" t="s">
        <v>211</v>
      </c>
      <c r="B6" s="28" t="s">
        <v>201</v>
      </c>
      <c r="C6" s="28" t="s">
        <v>249</v>
      </c>
      <c r="E6" s="28"/>
      <c r="F6" s="28" t="s">
        <v>212</v>
      </c>
    </row>
    <row r="7" spans="1:6" ht="12.75">
      <c r="A7" s="1" t="s">
        <v>265</v>
      </c>
      <c r="B7" s="1" t="s">
        <v>221</v>
      </c>
      <c r="C7" s="1" t="s">
        <v>213</v>
      </c>
      <c r="F7" s="1" t="s">
        <v>214</v>
      </c>
    </row>
    <row r="8" spans="1:6" ht="12.75">
      <c r="A8" s="8" t="s">
        <v>215</v>
      </c>
      <c r="B8" s="1" t="s">
        <v>221</v>
      </c>
      <c r="C8" s="8" t="s">
        <v>217</v>
      </c>
      <c r="F8" s="8" t="s">
        <v>216</v>
      </c>
    </row>
    <row r="9" spans="1:6" s="32" customFormat="1" ht="13.5" thickBot="1">
      <c r="A9" s="32" t="s">
        <v>218</v>
      </c>
      <c r="B9" s="8" t="s">
        <v>221</v>
      </c>
      <c r="C9" s="32" t="s">
        <v>219</v>
      </c>
      <c r="F9" s="32" t="s">
        <v>220</v>
      </c>
    </row>
    <row r="10" spans="1:6" s="33" customFormat="1" ht="12.75">
      <c r="A10" s="71" t="s">
        <v>222</v>
      </c>
      <c r="B10" s="77" t="s">
        <v>221</v>
      </c>
      <c r="C10" s="69" t="s">
        <v>223</v>
      </c>
      <c r="E10" s="69" t="s">
        <v>224</v>
      </c>
      <c r="F10" s="69" t="s">
        <v>348</v>
      </c>
    </row>
    <row r="11" spans="1:6" s="34" customFormat="1" ht="13.5" thickBot="1">
      <c r="A11" s="72" t="s">
        <v>225</v>
      </c>
      <c r="B11" s="79" t="s">
        <v>221</v>
      </c>
      <c r="C11" s="70" t="s">
        <v>226</v>
      </c>
      <c r="E11" s="70" t="s">
        <v>227</v>
      </c>
      <c r="F11" s="70" t="s">
        <v>347</v>
      </c>
    </row>
    <row r="12" spans="1:6" ht="12.75">
      <c r="A12" s="23" t="s">
        <v>228</v>
      </c>
      <c r="B12" s="23" t="s">
        <v>221</v>
      </c>
      <c r="C12" s="23" t="s">
        <v>230</v>
      </c>
      <c r="E12" s="23"/>
      <c r="F12" s="23" t="s">
        <v>229</v>
      </c>
    </row>
    <row r="13" spans="1:6" s="28" customFormat="1" ht="12.75">
      <c r="A13" s="31" t="s">
        <v>231</v>
      </c>
      <c r="B13" s="8" t="s">
        <v>221</v>
      </c>
      <c r="C13" s="31" t="s">
        <v>232</v>
      </c>
      <c r="E13" s="31" t="s">
        <v>233</v>
      </c>
      <c r="F13" s="31" t="s">
        <v>234</v>
      </c>
    </row>
    <row r="14" spans="1:6" s="1" customFormat="1" ht="12.75">
      <c r="A14" s="1" t="s">
        <v>235</v>
      </c>
      <c r="B14" s="1" t="s">
        <v>221</v>
      </c>
      <c r="C14" s="36" t="s">
        <v>236</v>
      </c>
      <c r="F14" s="1" t="s">
        <v>237</v>
      </c>
    </row>
    <row r="15" spans="1:6" ht="12.75">
      <c r="A15" s="1" t="s">
        <v>238</v>
      </c>
      <c r="B15" s="1" t="s">
        <v>270</v>
      </c>
      <c r="C15" s="1" t="s">
        <v>240</v>
      </c>
      <c r="F15" s="1" t="s">
        <v>241</v>
      </c>
    </row>
    <row r="16" spans="1:6" ht="12.75">
      <c r="A16" s="1" t="s">
        <v>242</v>
      </c>
      <c r="B16" s="1" t="s">
        <v>270</v>
      </c>
      <c r="C16" s="1" t="s">
        <v>243</v>
      </c>
      <c r="E16" s="1"/>
      <c r="F16" s="1" t="s">
        <v>244</v>
      </c>
    </row>
    <row r="17" spans="1:6" ht="12.75">
      <c r="A17" s="1" t="s">
        <v>245</v>
      </c>
      <c r="B17" s="1" t="s">
        <v>270</v>
      </c>
      <c r="C17" s="1" t="s">
        <v>246</v>
      </c>
      <c r="E17" s="1"/>
      <c r="F17" s="1" t="s">
        <v>346</v>
      </c>
    </row>
    <row r="18" spans="1:6" s="29" customFormat="1" ht="12.75">
      <c r="A18" s="28" t="s">
        <v>250</v>
      </c>
      <c r="B18" s="1" t="s">
        <v>270</v>
      </c>
      <c r="C18" s="28" t="s">
        <v>269</v>
      </c>
      <c r="F18" s="28" t="s">
        <v>251</v>
      </c>
    </row>
    <row r="19" spans="1:6" s="29" customFormat="1" ht="12.75">
      <c r="A19" s="28" t="s">
        <v>250</v>
      </c>
      <c r="B19" s="1" t="s">
        <v>270</v>
      </c>
      <c r="C19" s="28" t="s">
        <v>268</v>
      </c>
      <c r="E19" s="28"/>
      <c r="F19" s="28" t="s">
        <v>251</v>
      </c>
    </row>
    <row r="20" spans="1:6" ht="12.75">
      <c r="A20" s="8" t="s">
        <v>264</v>
      </c>
      <c r="B20" s="1" t="s">
        <v>270</v>
      </c>
      <c r="C20" s="8" t="s">
        <v>258</v>
      </c>
      <c r="E20" s="8"/>
      <c r="F20" s="8" t="s">
        <v>259</v>
      </c>
    </row>
    <row r="21" spans="1:6" s="28" customFormat="1" ht="12.75">
      <c r="A21" s="31" t="s">
        <v>260</v>
      </c>
      <c r="B21" s="1" t="s">
        <v>270</v>
      </c>
      <c r="C21" s="31" t="s">
        <v>261</v>
      </c>
      <c r="E21" s="31" t="s">
        <v>263</v>
      </c>
      <c r="F21" s="31" t="s">
        <v>262</v>
      </c>
    </row>
    <row r="22" spans="1:6" ht="12.75">
      <c r="A22" s="1" t="s">
        <v>266</v>
      </c>
      <c r="B22" s="1" t="s">
        <v>270</v>
      </c>
      <c r="C22" s="35" t="s">
        <v>267</v>
      </c>
      <c r="E22" s="1"/>
      <c r="F22" s="1" t="s">
        <v>237</v>
      </c>
    </row>
    <row r="23" spans="1:6" s="29" customFormat="1" ht="12.75">
      <c r="A23" s="28" t="s">
        <v>271</v>
      </c>
      <c r="B23" s="28" t="s">
        <v>281</v>
      </c>
      <c r="C23" s="28" t="s">
        <v>277</v>
      </c>
      <c r="F23" s="28" t="s">
        <v>206</v>
      </c>
    </row>
    <row r="24" spans="1:6" s="29" customFormat="1" ht="12.75">
      <c r="A24" s="28" t="s">
        <v>272</v>
      </c>
      <c r="B24" s="28" t="s">
        <v>281</v>
      </c>
      <c r="C24" s="28" t="s">
        <v>273</v>
      </c>
      <c r="F24" s="28" t="s">
        <v>274</v>
      </c>
    </row>
    <row r="25" spans="1:6" ht="12.75">
      <c r="A25" s="8" t="s">
        <v>275</v>
      </c>
      <c r="B25" s="28" t="s">
        <v>281</v>
      </c>
      <c r="C25" s="8" t="s">
        <v>292</v>
      </c>
      <c r="E25" s="8"/>
      <c r="F25" s="37" t="s">
        <v>276</v>
      </c>
    </row>
    <row r="26" spans="1:6" s="28" customFormat="1" ht="12.75">
      <c r="A26" s="28" t="s">
        <v>278</v>
      </c>
      <c r="B26" s="28" t="s">
        <v>281</v>
      </c>
      <c r="C26" s="28" t="s">
        <v>279</v>
      </c>
      <c r="F26" s="28" t="s">
        <v>280</v>
      </c>
    </row>
    <row r="27" spans="1:6" s="29" customFormat="1" ht="12.75">
      <c r="A27" s="28" t="s">
        <v>285</v>
      </c>
      <c r="B27" s="28" t="s">
        <v>289</v>
      </c>
      <c r="C27" s="28" t="s">
        <v>293</v>
      </c>
      <c r="E27" s="28"/>
      <c r="F27" s="28" t="s">
        <v>286</v>
      </c>
    </row>
    <row r="28" spans="1:6" s="29" customFormat="1" ht="12.75">
      <c r="A28" s="28" t="s">
        <v>287</v>
      </c>
      <c r="B28" s="28" t="s">
        <v>289</v>
      </c>
      <c r="C28" s="28" t="s">
        <v>296</v>
      </c>
      <c r="E28" s="28"/>
      <c r="F28" s="28" t="s">
        <v>288</v>
      </c>
    </row>
    <row r="29" spans="1:6" ht="12.75">
      <c r="A29" s="1" t="s">
        <v>290</v>
      </c>
      <c r="B29" s="28" t="s">
        <v>289</v>
      </c>
      <c r="C29" s="1" t="s">
        <v>294</v>
      </c>
      <c r="E29" s="1"/>
      <c r="F29" s="1" t="s">
        <v>291</v>
      </c>
    </row>
    <row r="30" spans="1:6" ht="12.75">
      <c r="A30" s="1" t="s">
        <v>295</v>
      </c>
      <c r="B30" s="28" t="s">
        <v>289</v>
      </c>
      <c r="C30" s="1" t="s">
        <v>333</v>
      </c>
      <c r="F30" s="1" t="s">
        <v>299</v>
      </c>
    </row>
    <row r="31" spans="1:6" s="29" customFormat="1" ht="12.75">
      <c r="A31" s="28" t="s">
        <v>297</v>
      </c>
      <c r="B31" s="28" t="s">
        <v>289</v>
      </c>
      <c r="C31" s="28" t="s">
        <v>334</v>
      </c>
      <c r="F31" s="28" t="s">
        <v>298</v>
      </c>
    </row>
    <row r="32" spans="1:6" ht="12.75">
      <c r="A32" s="1" t="s">
        <v>300</v>
      </c>
      <c r="B32" s="28" t="s">
        <v>289</v>
      </c>
      <c r="C32" s="1" t="s">
        <v>301</v>
      </c>
      <c r="F32" s="1" t="s">
        <v>302</v>
      </c>
    </row>
    <row r="33" spans="1:6" ht="12.75">
      <c r="A33" s="1" t="s">
        <v>304</v>
      </c>
      <c r="B33" s="1" t="s">
        <v>341</v>
      </c>
      <c r="C33" s="1" t="s">
        <v>305</v>
      </c>
      <c r="F33" s="1" t="s">
        <v>307</v>
      </c>
    </row>
    <row r="34" spans="1:6" ht="12.75">
      <c r="A34" s="1" t="s">
        <v>308</v>
      </c>
      <c r="B34" s="1" t="s">
        <v>341</v>
      </c>
      <c r="C34" s="1" t="s">
        <v>332</v>
      </c>
      <c r="F34" s="1" t="s">
        <v>309</v>
      </c>
    </row>
    <row r="35" spans="1:6" ht="12.75">
      <c r="A35" s="1" t="s">
        <v>310</v>
      </c>
      <c r="B35" s="1" t="s">
        <v>341</v>
      </c>
      <c r="C35" s="1" t="s">
        <v>311</v>
      </c>
      <c r="F35" s="1" t="s">
        <v>312</v>
      </c>
    </row>
    <row r="36" spans="1:6" s="29" customFormat="1" ht="13.5" thickBot="1">
      <c r="A36" s="32" t="s">
        <v>313</v>
      </c>
      <c r="B36" s="8" t="s">
        <v>341</v>
      </c>
      <c r="C36" s="32" t="s">
        <v>331</v>
      </c>
      <c r="F36" s="32" t="s">
        <v>314</v>
      </c>
    </row>
    <row r="37" spans="1:6" s="33" customFormat="1" ht="12.75">
      <c r="A37" s="71" t="s">
        <v>315</v>
      </c>
      <c r="B37" s="69" t="s">
        <v>341</v>
      </c>
      <c r="C37" s="69" t="s">
        <v>321</v>
      </c>
      <c r="E37" s="69" t="s">
        <v>324</v>
      </c>
      <c r="F37" s="69" t="s">
        <v>316</v>
      </c>
    </row>
    <row r="38" spans="1:6" s="74" customFormat="1" ht="12.75">
      <c r="A38" s="81" t="s">
        <v>317</v>
      </c>
      <c r="B38" s="76" t="s">
        <v>341</v>
      </c>
      <c r="C38" s="76" t="s">
        <v>322</v>
      </c>
      <c r="E38" s="76" t="s">
        <v>325</v>
      </c>
      <c r="F38" s="76" t="s">
        <v>318</v>
      </c>
    </row>
    <row r="39" spans="1:6" s="34" customFormat="1" ht="13.5" thickBot="1">
      <c r="A39" s="72" t="s">
        <v>319</v>
      </c>
      <c r="B39" s="70" t="s">
        <v>341</v>
      </c>
      <c r="C39" s="70" t="s">
        <v>323</v>
      </c>
      <c r="E39" s="70" t="s">
        <v>326</v>
      </c>
      <c r="F39" s="70" t="s">
        <v>320</v>
      </c>
    </row>
    <row r="40" spans="1:6" ht="12.75">
      <c r="A40" s="38" t="s">
        <v>329</v>
      </c>
      <c r="B40" s="38" t="s">
        <v>341</v>
      </c>
      <c r="C40" s="38" t="s">
        <v>330</v>
      </c>
      <c r="F40" s="38" t="s">
        <v>335</v>
      </c>
    </row>
    <row r="41" spans="1:6" ht="12.75">
      <c r="A41" s="1" t="s">
        <v>336</v>
      </c>
      <c r="B41" s="1" t="s">
        <v>341</v>
      </c>
      <c r="C41" s="1" t="s">
        <v>337</v>
      </c>
      <c r="F41" s="1" t="s">
        <v>340</v>
      </c>
    </row>
    <row r="42" spans="1:3" ht="12.75">
      <c r="A42" s="8" t="s">
        <v>338</v>
      </c>
      <c r="B42" s="8" t="s">
        <v>341</v>
      </c>
      <c r="C42" s="8" t="s">
        <v>339</v>
      </c>
    </row>
    <row r="43" spans="1:6" s="1" customFormat="1" ht="12.75">
      <c r="A43" s="13" t="s">
        <v>342</v>
      </c>
      <c r="B43" s="13" t="s">
        <v>355</v>
      </c>
      <c r="C43" s="13" t="s">
        <v>344</v>
      </c>
      <c r="E43" s="13" t="s">
        <v>345</v>
      </c>
      <c r="F43" s="13" t="s">
        <v>343</v>
      </c>
    </row>
    <row r="44" spans="1:6" ht="12.75">
      <c r="A44" s="1" t="s">
        <v>352</v>
      </c>
      <c r="B44" s="1" t="s">
        <v>355</v>
      </c>
      <c r="C44" s="1" t="s">
        <v>354</v>
      </c>
      <c r="F44" s="1" t="s">
        <v>353</v>
      </c>
    </row>
    <row r="45" spans="1:6" ht="12.75">
      <c r="A45" s="28" t="s">
        <v>356</v>
      </c>
      <c r="B45" s="2" t="s">
        <v>416</v>
      </c>
      <c r="C45" s="28" t="s">
        <v>358</v>
      </c>
      <c r="F45" s="28" t="s">
        <v>359</v>
      </c>
    </row>
    <row r="46" spans="1:6" ht="12.75">
      <c r="A46" s="28" t="s">
        <v>360</v>
      </c>
      <c r="B46" s="2" t="s">
        <v>416</v>
      </c>
      <c r="C46" s="28" t="s">
        <v>361</v>
      </c>
      <c r="F46" s="28" t="s">
        <v>362</v>
      </c>
    </row>
    <row r="47" spans="1:6" ht="12.75">
      <c r="A47" s="1" t="s">
        <v>363</v>
      </c>
      <c r="B47" s="2" t="s">
        <v>416</v>
      </c>
      <c r="C47" s="1" t="s">
        <v>364</v>
      </c>
      <c r="F47" s="1" t="s">
        <v>365</v>
      </c>
    </row>
    <row r="48" spans="1:6" ht="12.75">
      <c r="A48" s="8" t="s">
        <v>366</v>
      </c>
      <c r="B48" s="2" t="s">
        <v>416</v>
      </c>
      <c r="C48" s="39" t="s">
        <v>368</v>
      </c>
      <c r="F48" s="8" t="s">
        <v>367</v>
      </c>
    </row>
    <row r="49" spans="1:6" s="1" customFormat="1" ht="12.75">
      <c r="A49" s="40" t="s">
        <v>369</v>
      </c>
      <c r="B49" s="2" t="s">
        <v>416</v>
      </c>
      <c r="C49" s="40" t="s">
        <v>371</v>
      </c>
      <c r="F49" s="40" t="s">
        <v>370</v>
      </c>
    </row>
    <row r="50" spans="1:6" s="28" customFormat="1" ht="12.75">
      <c r="A50" s="28" t="s">
        <v>372</v>
      </c>
      <c r="B50" s="2" t="s">
        <v>416</v>
      </c>
      <c r="C50" s="28" t="s">
        <v>373</v>
      </c>
      <c r="F50" s="28" t="s">
        <v>374</v>
      </c>
    </row>
    <row r="51" spans="1:6" s="8" customFormat="1" ht="12.75">
      <c r="A51" s="8" t="s">
        <v>375</v>
      </c>
      <c r="B51" s="2" t="s">
        <v>416</v>
      </c>
      <c r="C51" s="8" t="s">
        <v>376</v>
      </c>
      <c r="F51" s="8" t="s">
        <v>377</v>
      </c>
    </row>
    <row r="52" spans="1:6" s="28" customFormat="1" ht="12.75">
      <c r="A52" s="31" t="s">
        <v>378</v>
      </c>
      <c r="B52" s="2" t="s">
        <v>416</v>
      </c>
      <c r="C52" s="31" t="s">
        <v>379</v>
      </c>
      <c r="E52" s="31" t="s">
        <v>397</v>
      </c>
      <c r="F52" s="31" t="s">
        <v>380</v>
      </c>
    </row>
    <row r="53" spans="1:6" ht="12.75">
      <c r="A53" s="38" t="s">
        <v>383</v>
      </c>
      <c r="B53" s="2" t="s">
        <v>416</v>
      </c>
      <c r="C53" s="38" t="s">
        <v>384</v>
      </c>
      <c r="E53" s="1"/>
      <c r="F53" s="38" t="s">
        <v>385</v>
      </c>
    </row>
    <row r="54" spans="1:6" ht="12.75">
      <c r="A54" s="1" t="s">
        <v>386</v>
      </c>
      <c r="B54" s="2" t="s">
        <v>416</v>
      </c>
      <c r="C54" s="1" t="s">
        <v>387</v>
      </c>
      <c r="F54" s="1" t="s">
        <v>388</v>
      </c>
    </row>
    <row r="55" spans="1:6" s="29" customFormat="1" ht="12.75">
      <c r="A55" s="45" t="s">
        <v>393</v>
      </c>
      <c r="B55" s="2" t="s">
        <v>416</v>
      </c>
      <c r="C55" s="46" t="s">
        <v>394</v>
      </c>
      <c r="E55" s="46" t="s">
        <v>396</v>
      </c>
      <c r="F55" s="46" t="s">
        <v>395</v>
      </c>
    </row>
    <row r="56" spans="1:6" s="28" customFormat="1" ht="12.75">
      <c r="A56" s="44" t="s">
        <v>398</v>
      </c>
      <c r="B56" s="2" t="s">
        <v>416</v>
      </c>
      <c r="C56" s="44" t="s">
        <v>399</v>
      </c>
      <c r="E56" s="44" t="s">
        <v>400</v>
      </c>
      <c r="F56" s="44" t="s">
        <v>401</v>
      </c>
    </row>
    <row r="57" spans="1:6" ht="12.75">
      <c r="A57" s="1" t="s">
        <v>406</v>
      </c>
      <c r="B57" s="2" t="s">
        <v>416</v>
      </c>
      <c r="C57" s="1" t="s">
        <v>405</v>
      </c>
      <c r="F57" s="1" t="s">
        <v>407</v>
      </c>
    </row>
    <row r="58" spans="1:6" ht="12.75">
      <c r="A58" s="8" t="s">
        <v>404</v>
      </c>
      <c r="B58" s="2" t="s">
        <v>416</v>
      </c>
      <c r="C58" s="8" t="s">
        <v>409</v>
      </c>
      <c r="F58" s="8" t="s">
        <v>408</v>
      </c>
    </row>
    <row r="59" spans="1:6" s="1" customFormat="1" ht="12.75">
      <c r="A59" s="48" t="s">
        <v>412</v>
      </c>
      <c r="B59" s="2" t="s">
        <v>416</v>
      </c>
      <c r="C59" s="48" t="s">
        <v>413</v>
      </c>
      <c r="E59" s="48" t="s">
        <v>414</v>
      </c>
      <c r="F59" s="48" t="s">
        <v>415</v>
      </c>
    </row>
    <row r="60" spans="1:6" ht="12.75">
      <c r="A60" s="8" t="s">
        <v>417</v>
      </c>
      <c r="B60" s="8" t="s">
        <v>423</v>
      </c>
      <c r="C60" s="8" t="s">
        <v>419</v>
      </c>
      <c r="F60" s="8" t="s">
        <v>420</v>
      </c>
    </row>
    <row r="61" spans="1:6" s="28" customFormat="1" ht="12.75">
      <c r="A61" s="31" t="s">
        <v>421</v>
      </c>
      <c r="B61" s="8" t="s">
        <v>423</v>
      </c>
      <c r="C61" s="31" t="s">
        <v>422</v>
      </c>
      <c r="E61" s="31" t="s">
        <v>424</v>
      </c>
      <c r="F61" s="31" t="s">
        <v>425</v>
      </c>
    </row>
    <row r="62" spans="1:6" s="29" customFormat="1" ht="12.75">
      <c r="A62" s="28" t="s">
        <v>426</v>
      </c>
      <c r="B62" s="8" t="s">
        <v>423</v>
      </c>
      <c r="C62" s="28" t="s">
        <v>427</v>
      </c>
      <c r="E62" s="28"/>
      <c r="F62" s="50" t="s">
        <v>428</v>
      </c>
    </row>
    <row r="63" spans="1:6" ht="12.75">
      <c r="A63" s="1" t="s">
        <v>434</v>
      </c>
      <c r="B63" s="8" t="s">
        <v>423</v>
      </c>
      <c r="C63" s="1" t="s">
        <v>433</v>
      </c>
      <c r="E63" s="1"/>
      <c r="F63" s="51" t="s">
        <v>435</v>
      </c>
    </row>
    <row r="64" spans="1:6" ht="12.75">
      <c r="A64" s="1" t="s">
        <v>438</v>
      </c>
      <c r="B64" s="8" t="s">
        <v>423</v>
      </c>
      <c r="C64" s="1" t="s">
        <v>436</v>
      </c>
      <c r="E64" s="1"/>
      <c r="F64" s="51" t="s">
        <v>437</v>
      </c>
    </row>
    <row r="65" spans="1:6" ht="12.75">
      <c r="A65" s="1" t="s">
        <v>442</v>
      </c>
      <c r="B65" s="8" t="s">
        <v>423</v>
      </c>
      <c r="C65" s="1" t="s">
        <v>443</v>
      </c>
      <c r="E65" s="1"/>
      <c r="F65" s="51" t="s">
        <v>444</v>
      </c>
    </row>
    <row r="66" spans="1:6" ht="12.75">
      <c r="A66" s="1" t="s">
        <v>445</v>
      </c>
      <c r="B66" s="1" t="s">
        <v>471</v>
      </c>
      <c r="C66" s="1" t="s">
        <v>446</v>
      </c>
      <c r="E66" s="1"/>
      <c r="F66" s="1" t="s">
        <v>447</v>
      </c>
    </row>
    <row r="67" spans="1:6" ht="12.75">
      <c r="A67" s="1" t="s">
        <v>448</v>
      </c>
      <c r="B67" s="1" t="s">
        <v>471</v>
      </c>
      <c r="C67" s="1" t="s">
        <v>449</v>
      </c>
      <c r="E67" s="1"/>
      <c r="F67" s="1" t="s">
        <v>0</v>
      </c>
    </row>
    <row r="68" spans="1:6" ht="12.75">
      <c r="A68" s="1" t="s">
        <v>450</v>
      </c>
      <c r="B68" s="1" t="s">
        <v>471</v>
      </c>
      <c r="C68" s="1" t="s">
        <v>451</v>
      </c>
      <c r="F68" s="1" t="s">
        <v>452</v>
      </c>
    </row>
    <row r="69" spans="1:8" ht="12.75">
      <c r="A69" s="1" t="s">
        <v>453</v>
      </c>
      <c r="B69" s="1" t="s">
        <v>471</v>
      </c>
      <c r="C69" s="1" t="s">
        <v>454</v>
      </c>
      <c r="F69" s="1" t="s">
        <v>455</v>
      </c>
      <c r="G69" s="1"/>
      <c r="H69" s="1"/>
    </row>
    <row r="70" spans="1:6" ht="12.75">
      <c r="A70" s="1" t="s">
        <v>456</v>
      </c>
      <c r="B70" s="1" t="s">
        <v>471</v>
      </c>
      <c r="C70" s="1" t="s">
        <v>457</v>
      </c>
      <c r="F70" s="1" t="s">
        <v>458</v>
      </c>
    </row>
    <row r="71" spans="1:6" ht="12.75">
      <c r="A71" s="1" t="s">
        <v>456</v>
      </c>
      <c r="B71" s="1" t="s">
        <v>471</v>
      </c>
      <c r="C71" s="1" t="s">
        <v>459</v>
      </c>
      <c r="F71" s="1" t="s">
        <v>460</v>
      </c>
    </row>
    <row r="72" spans="1:6" ht="12.75">
      <c r="A72" s="8" t="s">
        <v>461</v>
      </c>
      <c r="B72" s="1" t="s">
        <v>471</v>
      </c>
      <c r="C72" s="8" t="s">
        <v>462</v>
      </c>
      <c r="F72" s="8" t="s">
        <v>463</v>
      </c>
    </row>
    <row r="73" spans="1:6" s="1" customFormat="1" ht="12.75">
      <c r="A73" s="13" t="s">
        <v>464</v>
      </c>
      <c r="B73" s="1" t="s">
        <v>471</v>
      </c>
      <c r="C73" s="13" t="s">
        <v>465</v>
      </c>
      <c r="E73" s="13" t="s">
        <v>466</v>
      </c>
      <c r="F73" s="13" t="s">
        <v>467</v>
      </c>
    </row>
    <row r="74" spans="1:6" ht="12.75">
      <c r="A74" s="8" t="s">
        <v>468</v>
      </c>
      <c r="B74" s="8" t="s">
        <v>471</v>
      </c>
      <c r="C74" s="8" t="s">
        <v>469</v>
      </c>
      <c r="F74" s="8" t="s">
        <v>470</v>
      </c>
    </row>
    <row r="75" spans="1:6" s="28" customFormat="1" ht="12.75">
      <c r="A75" s="28" t="s">
        <v>480</v>
      </c>
      <c r="B75" s="28" t="s">
        <v>496</v>
      </c>
      <c r="C75" s="28" t="s">
        <v>481</v>
      </c>
      <c r="F75" s="32" t="s">
        <v>482</v>
      </c>
    </row>
    <row r="76" spans="1:3" s="55" customFormat="1" ht="12.75">
      <c r="A76" s="54" t="s">
        <v>483</v>
      </c>
      <c r="B76" s="28" t="s">
        <v>496</v>
      </c>
      <c r="C76" s="54" t="s">
        <v>484</v>
      </c>
    </row>
    <row r="77" spans="1:3" ht="12.75">
      <c r="A77" s="54" t="s">
        <v>485</v>
      </c>
      <c r="B77" s="28" t="s">
        <v>496</v>
      </c>
      <c r="C77" s="54" t="s">
        <v>486</v>
      </c>
    </row>
    <row r="78" spans="1:6" ht="12.75">
      <c r="A78" s="1" t="s">
        <v>487</v>
      </c>
      <c r="B78" s="28" t="s">
        <v>496</v>
      </c>
      <c r="C78" s="1" t="s">
        <v>488</v>
      </c>
      <c r="F78" s="1" t="s">
        <v>489</v>
      </c>
    </row>
    <row r="79" spans="1:6" ht="12.75">
      <c r="A79" s="28" t="s">
        <v>490</v>
      </c>
      <c r="B79" s="28" t="s">
        <v>496</v>
      </c>
      <c r="C79" s="28" t="s">
        <v>491</v>
      </c>
      <c r="F79" s="28" t="s">
        <v>492</v>
      </c>
    </row>
    <row r="80" spans="1:6" ht="12.75">
      <c r="A80" s="1" t="s">
        <v>493</v>
      </c>
      <c r="B80" s="28" t="s">
        <v>496</v>
      </c>
      <c r="C80" s="1" t="s">
        <v>494</v>
      </c>
      <c r="F80" s="1" t="s">
        <v>495</v>
      </c>
    </row>
    <row r="81" spans="1:3" ht="12.75">
      <c r="A81" s="1" t="s">
        <v>500</v>
      </c>
      <c r="B81" s="2" t="s">
        <v>532</v>
      </c>
      <c r="C81" s="1" t="s">
        <v>502</v>
      </c>
    </row>
    <row r="82" spans="1:3" s="29" customFormat="1" ht="12.75">
      <c r="A82" s="58" t="s">
        <v>505</v>
      </c>
      <c r="B82" s="2" t="s">
        <v>532</v>
      </c>
      <c r="C82" s="64" t="s">
        <v>527</v>
      </c>
    </row>
    <row r="83" spans="1:6" ht="12.75">
      <c r="A83" s="56" t="s">
        <v>506</v>
      </c>
      <c r="B83" s="2" t="s">
        <v>532</v>
      </c>
      <c r="C83" s="57" t="s">
        <v>507</v>
      </c>
      <c r="F83" s="57" t="s">
        <v>508</v>
      </c>
    </row>
    <row r="84" spans="1:6" ht="12.75">
      <c r="A84" s="57" t="s">
        <v>509</v>
      </c>
      <c r="B84" s="2" t="s">
        <v>532</v>
      </c>
      <c r="C84" s="57" t="s">
        <v>528</v>
      </c>
      <c r="F84" s="57" t="s">
        <v>510</v>
      </c>
    </row>
    <row r="85" spans="1:3" ht="12.75">
      <c r="A85" s="59" t="s">
        <v>514</v>
      </c>
      <c r="B85" s="2" t="s">
        <v>532</v>
      </c>
      <c r="C85" s="65" t="s">
        <v>529</v>
      </c>
    </row>
    <row r="86" spans="1:6" ht="12.75">
      <c r="A86" s="56" t="s">
        <v>515</v>
      </c>
      <c r="B86" s="2" t="s">
        <v>532</v>
      </c>
      <c r="C86" s="57" t="s">
        <v>516</v>
      </c>
      <c r="F86" s="57" t="s">
        <v>517</v>
      </c>
    </row>
    <row r="87" spans="1:3" ht="12.75">
      <c r="A87" s="58" t="s">
        <v>505</v>
      </c>
      <c r="B87" s="2" t="s">
        <v>532</v>
      </c>
      <c r="C87" s="58" t="s">
        <v>520</v>
      </c>
    </row>
    <row r="88" spans="1:3" ht="12.75">
      <c r="A88" s="28" t="s">
        <v>525</v>
      </c>
      <c r="B88" s="2" t="s">
        <v>532</v>
      </c>
      <c r="C88" s="64" t="s">
        <v>530</v>
      </c>
    </row>
    <row r="89" spans="1:5" ht="12.75">
      <c r="A89" s="67" t="s">
        <v>526</v>
      </c>
      <c r="B89" s="68" t="s">
        <v>532</v>
      </c>
      <c r="C89" s="67" t="s">
        <v>531</v>
      </c>
      <c r="E89" s="67" t="s">
        <v>533</v>
      </c>
    </row>
    <row r="90" spans="1:6" s="1" customFormat="1" ht="12.75">
      <c r="A90" s="58" t="s">
        <v>535</v>
      </c>
      <c r="B90" s="68" t="s">
        <v>532</v>
      </c>
      <c r="C90" s="58" t="s">
        <v>536</v>
      </c>
      <c r="F90" s="64" t="s">
        <v>537</v>
      </c>
    </row>
    <row r="91" spans="1:6" s="29" customFormat="1" ht="12.75">
      <c r="A91" s="28" t="s">
        <v>538</v>
      </c>
      <c r="B91" s="28" t="s">
        <v>566</v>
      </c>
      <c r="C91" s="28" t="s">
        <v>539</v>
      </c>
      <c r="F91" s="28" t="s">
        <v>540</v>
      </c>
    </row>
    <row r="92" spans="1:6" s="29" customFormat="1" ht="12.75">
      <c r="A92" s="28" t="s">
        <v>541</v>
      </c>
      <c r="B92" s="28" t="s">
        <v>566</v>
      </c>
      <c r="C92" s="28" t="s">
        <v>543</v>
      </c>
      <c r="F92" s="28" t="s">
        <v>542</v>
      </c>
    </row>
    <row r="93" spans="1:6" s="29" customFormat="1" ht="12.75">
      <c r="A93" s="28" t="s">
        <v>544</v>
      </c>
      <c r="B93" s="28" t="s">
        <v>566</v>
      </c>
      <c r="C93" s="28" t="s">
        <v>545</v>
      </c>
      <c r="F93" s="28" t="s">
        <v>546</v>
      </c>
    </row>
    <row r="94" spans="1:6" s="29" customFormat="1" ht="12.75">
      <c r="A94" s="28" t="s">
        <v>547</v>
      </c>
      <c r="B94" s="28" t="s">
        <v>566</v>
      </c>
      <c r="C94" s="28" t="s">
        <v>549</v>
      </c>
      <c r="F94" s="28" t="s">
        <v>548</v>
      </c>
    </row>
    <row r="95" spans="1:3" ht="12.75">
      <c r="A95" s="1" t="s">
        <v>550</v>
      </c>
      <c r="B95" s="28" t="s">
        <v>566</v>
      </c>
      <c r="C95" s="1" t="s">
        <v>551</v>
      </c>
    </row>
    <row r="96" spans="1:6" ht="13.5" thickBot="1">
      <c r="A96" s="8" t="s">
        <v>552</v>
      </c>
      <c r="B96" s="32" t="s">
        <v>566</v>
      </c>
      <c r="C96" s="8" t="s">
        <v>553</v>
      </c>
      <c r="F96" s="8" t="s">
        <v>554</v>
      </c>
    </row>
    <row r="97" spans="1:6" s="33" customFormat="1" ht="12.75">
      <c r="A97" s="71" t="s">
        <v>555</v>
      </c>
      <c r="B97" s="33" t="s">
        <v>566</v>
      </c>
      <c r="C97" s="69" t="s">
        <v>557</v>
      </c>
      <c r="E97" s="69" t="s">
        <v>559</v>
      </c>
      <c r="F97" s="69" t="s">
        <v>560</v>
      </c>
    </row>
    <row r="98" spans="1:6" s="34" customFormat="1" ht="13.5" thickBot="1">
      <c r="A98" s="72" t="s">
        <v>556</v>
      </c>
      <c r="B98" s="34" t="s">
        <v>566</v>
      </c>
      <c r="C98" s="70" t="s">
        <v>558</v>
      </c>
      <c r="E98" s="70" t="s">
        <v>561</v>
      </c>
      <c r="F98" s="70" t="s">
        <v>562</v>
      </c>
    </row>
    <row r="99" spans="1:6" ht="12.75">
      <c r="A99" s="38" t="s">
        <v>563</v>
      </c>
      <c r="B99" s="53" t="s">
        <v>566</v>
      </c>
      <c r="C99" s="38" t="s">
        <v>564</v>
      </c>
      <c r="F99" s="38" t="s">
        <v>565</v>
      </c>
    </row>
    <row r="100" spans="1:6" ht="12.75">
      <c r="A100" s="1" t="s">
        <v>550</v>
      </c>
      <c r="B100" s="1" t="s">
        <v>606</v>
      </c>
      <c r="C100" s="1" t="s">
        <v>567</v>
      </c>
      <c r="F100" s="1" t="s">
        <v>568</v>
      </c>
    </row>
    <row r="101" spans="1:6" ht="12.75">
      <c r="A101" s="41" t="s">
        <v>569</v>
      </c>
      <c r="B101" s="1" t="s">
        <v>606</v>
      </c>
      <c r="C101" s="41" t="s">
        <v>570</v>
      </c>
      <c r="F101" s="41" t="s">
        <v>571</v>
      </c>
    </row>
    <row r="102" spans="1:6" s="29" customFormat="1" ht="13.5" thickBot="1">
      <c r="A102" s="52" t="s">
        <v>572</v>
      </c>
      <c r="B102" s="8" t="s">
        <v>606</v>
      </c>
      <c r="C102" s="52" t="s">
        <v>574</v>
      </c>
      <c r="F102" s="52" t="s">
        <v>573</v>
      </c>
    </row>
    <row r="103" spans="1:6" s="78" customFormat="1" ht="12.75">
      <c r="A103" s="71" t="s">
        <v>575</v>
      </c>
      <c r="B103" s="77" t="s">
        <v>606</v>
      </c>
      <c r="C103" s="69" t="s">
        <v>578</v>
      </c>
      <c r="E103" s="69" t="s">
        <v>581</v>
      </c>
      <c r="F103" s="69" t="s">
        <v>577</v>
      </c>
    </row>
    <row r="104" spans="1:6" s="80" customFormat="1" ht="13.5" thickBot="1">
      <c r="A104" s="72" t="s">
        <v>576</v>
      </c>
      <c r="B104" s="79" t="s">
        <v>606</v>
      </c>
      <c r="C104" s="70" t="s">
        <v>579</v>
      </c>
      <c r="E104" s="70" t="s">
        <v>582</v>
      </c>
      <c r="F104" s="70" t="s">
        <v>580</v>
      </c>
    </row>
    <row r="105" spans="1:6" s="55" customFormat="1" ht="12.75">
      <c r="A105" s="75" t="s">
        <v>583</v>
      </c>
      <c r="B105" s="38" t="s">
        <v>606</v>
      </c>
      <c r="C105" s="75" t="s">
        <v>586</v>
      </c>
      <c r="E105" s="75" t="s">
        <v>584</v>
      </c>
      <c r="F105" s="75" t="s">
        <v>585</v>
      </c>
    </row>
    <row r="106" spans="1:3" ht="12.75">
      <c r="A106" s="1" t="s">
        <v>587</v>
      </c>
      <c r="B106" s="1" t="s">
        <v>606</v>
      </c>
      <c r="C106" s="1" t="s">
        <v>588</v>
      </c>
    </row>
    <row r="107" spans="1:6" ht="12.75">
      <c r="A107" s="1" t="s">
        <v>589</v>
      </c>
      <c r="B107" s="1" t="s">
        <v>606</v>
      </c>
      <c r="C107" s="1" t="s">
        <v>590</v>
      </c>
      <c r="F107" s="1" t="s">
        <v>591</v>
      </c>
    </row>
    <row r="108" spans="1:6" ht="12.75">
      <c r="A108" s="54" t="s">
        <v>592</v>
      </c>
      <c r="B108" s="1" t="s">
        <v>606</v>
      </c>
      <c r="C108" s="54" t="s">
        <v>593</v>
      </c>
      <c r="F108" s="54" t="s">
        <v>594</v>
      </c>
    </row>
    <row r="109" spans="1:6" ht="12.75">
      <c r="A109" s="8" t="s">
        <v>598</v>
      </c>
      <c r="B109" s="8" t="s">
        <v>606</v>
      </c>
      <c r="C109" s="8" t="s">
        <v>599</v>
      </c>
      <c r="F109" s="8" t="s">
        <v>600</v>
      </c>
    </row>
    <row r="110" spans="1:6" s="1" customFormat="1" ht="12.75">
      <c r="A110" s="1" t="s">
        <v>601</v>
      </c>
      <c r="B110" s="1" t="s">
        <v>606</v>
      </c>
      <c r="C110" s="1" t="s">
        <v>602</v>
      </c>
      <c r="F110" s="1" t="s">
        <v>603</v>
      </c>
    </row>
    <row r="111" spans="1:3" ht="12.75">
      <c r="A111" s="38" t="s">
        <v>604</v>
      </c>
      <c r="B111" s="73" t="s">
        <v>607</v>
      </c>
      <c r="C111" s="38" t="s">
        <v>605</v>
      </c>
    </row>
    <row r="112" spans="1:6" s="29" customFormat="1" ht="12.75">
      <c r="A112" s="28" t="s">
        <v>608</v>
      </c>
      <c r="B112" s="73" t="s">
        <v>607</v>
      </c>
      <c r="C112" s="28" t="s">
        <v>610</v>
      </c>
      <c r="F112" s="28" t="s">
        <v>609</v>
      </c>
    </row>
  </sheetData>
  <sheetProtection/>
  <autoFilter ref="A1:F112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rightToLeft="1" zoomScalePageLayoutView="0" workbookViewId="0" topLeftCell="A19">
      <selection activeCell="H1" sqref="H1:H16384"/>
    </sheetView>
  </sheetViews>
  <sheetFormatPr defaultColWidth="9.140625" defaultRowHeight="12.75"/>
  <cols>
    <col min="1" max="1" width="25.7109375" style="1" customWidth="1"/>
    <col min="2" max="2" width="8.7109375" style="1" hidden="1" customWidth="1"/>
    <col min="3" max="3" width="20.421875" style="1" customWidth="1"/>
    <col min="4" max="4" width="3.8515625" style="1" customWidth="1"/>
    <col min="5" max="5" width="8.7109375" style="1" hidden="1" customWidth="1"/>
    <col min="6" max="6" width="13.7109375" style="1" customWidth="1"/>
    <col min="7" max="8" width="8.7109375" style="1" hidden="1" customWidth="1"/>
    <col min="9" max="9" width="8.7109375" style="1" customWidth="1"/>
  </cols>
  <sheetData>
    <row r="1" spans="1:9" ht="12.75">
      <c r="A1" s="3" t="s">
        <v>62</v>
      </c>
      <c r="B1" s="3" t="s">
        <v>63</v>
      </c>
      <c r="C1" s="3" t="s">
        <v>64</v>
      </c>
      <c r="D1" s="3" t="s">
        <v>65</v>
      </c>
      <c r="E1" s="3" t="s">
        <v>66</v>
      </c>
      <c r="F1" s="3" t="s">
        <v>67</v>
      </c>
      <c r="G1" s="3" t="s">
        <v>68</v>
      </c>
      <c r="H1" s="3" t="s">
        <v>69</v>
      </c>
      <c r="I1" s="3" t="s">
        <v>70</v>
      </c>
    </row>
    <row r="2" spans="1:9" ht="12.75">
      <c r="A2" s="1" t="s">
        <v>60</v>
      </c>
      <c r="B2" s="1" t="s">
        <v>2</v>
      </c>
      <c r="C2" s="1" t="s">
        <v>59</v>
      </c>
      <c r="F2" s="1" t="s">
        <v>58</v>
      </c>
      <c r="I2" s="1" t="s">
        <v>57</v>
      </c>
    </row>
    <row r="3" spans="1:9" ht="12.75">
      <c r="A3" s="7" t="s">
        <v>54</v>
      </c>
      <c r="B3" s="7" t="s">
        <v>53</v>
      </c>
      <c r="C3" s="7" t="s">
        <v>85</v>
      </c>
      <c r="D3" s="7" t="s">
        <v>55</v>
      </c>
      <c r="E3" s="7" t="s">
        <v>90</v>
      </c>
      <c r="F3" s="7" t="s">
        <v>92</v>
      </c>
      <c r="G3" s="7"/>
      <c r="H3" s="7" t="s">
        <v>614</v>
      </c>
      <c r="I3" s="7"/>
    </row>
    <row r="4" spans="1:9" ht="12.75">
      <c r="A4" s="4" t="s">
        <v>56</v>
      </c>
      <c r="B4" s="4" t="s">
        <v>2</v>
      </c>
      <c r="C4" s="4" t="s">
        <v>79</v>
      </c>
      <c r="D4" s="4" t="s">
        <v>80</v>
      </c>
      <c r="E4" s="4" t="s">
        <v>86</v>
      </c>
      <c r="F4" s="4" t="s">
        <v>83</v>
      </c>
      <c r="G4" s="4" t="s">
        <v>84</v>
      </c>
      <c r="H4" s="4" t="s">
        <v>641</v>
      </c>
      <c r="I4" s="4" t="s">
        <v>82</v>
      </c>
    </row>
    <row r="5" spans="1:9" ht="12.75">
      <c r="A5" s="20" t="s">
        <v>52</v>
      </c>
      <c r="B5" s="20" t="s">
        <v>51</v>
      </c>
      <c r="C5" s="20" t="s">
        <v>87</v>
      </c>
      <c r="D5" s="20" t="s">
        <v>81</v>
      </c>
      <c r="E5" s="20" t="s">
        <v>169</v>
      </c>
      <c r="F5" s="20" t="s">
        <v>88</v>
      </c>
      <c r="G5" s="20"/>
      <c r="H5" s="20"/>
      <c r="I5" s="20"/>
    </row>
    <row r="6" spans="1:9" ht="12.75">
      <c r="A6" s="7" t="s">
        <v>49</v>
      </c>
      <c r="B6" s="7" t="s">
        <v>10</v>
      </c>
      <c r="C6" s="7" t="s">
        <v>93</v>
      </c>
      <c r="D6" s="7" t="s">
        <v>55</v>
      </c>
      <c r="E6" s="7" t="s">
        <v>91</v>
      </c>
      <c r="F6" s="7" t="s">
        <v>89</v>
      </c>
      <c r="G6" s="7"/>
      <c r="H6" s="7"/>
      <c r="I6" s="7"/>
    </row>
    <row r="7" spans="1:9" ht="12.75">
      <c r="A7" s="8" t="s">
        <v>48</v>
      </c>
      <c r="B7" s="8" t="s">
        <v>2</v>
      </c>
      <c r="C7" s="8" t="s">
        <v>96</v>
      </c>
      <c r="D7" s="8" t="s">
        <v>94</v>
      </c>
      <c r="E7" s="8"/>
      <c r="F7" s="8" t="s">
        <v>95</v>
      </c>
      <c r="G7" s="8"/>
      <c r="H7" s="8"/>
      <c r="I7" s="8"/>
    </row>
    <row r="8" spans="1:7" ht="13.5" thickBot="1">
      <c r="A8" s="1" t="s">
        <v>3</v>
      </c>
      <c r="B8" s="2" t="s">
        <v>2</v>
      </c>
      <c r="C8" s="1" t="s">
        <v>176</v>
      </c>
      <c r="D8" s="1" t="s">
        <v>148</v>
      </c>
      <c r="F8" s="1" t="s">
        <v>1</v>
      </c>
      <c r="G8" s="1" t="s">
        <v>0</v>
      </c>
    </row>
    <row r="9" spans="1:9" ht="12.75">
      <c r="A9" s="10" t="s">
        <v>46</v>
      </c>
      <c r="B9" s="10" t="s">
        <v>2</v>
      </c>
      <c r="C9" s="10" t="s">
        <v>97</v>
      </c>
      <c r="D9" s="10" t="s">
        <v>98</v>
      </c>
      <c r="E9" s="10" t="s">
        <v>45</v>
      </c>
      <c r="F9" s="10" t="s">
        <v>106</v>
      </c>
      <c r="G9" s="10"/>
      <c r="H9" s="10" t="s">
        <v>44</v>
      </c>
      <c r="I9" s="10"/>
    </row>
    <row r="10" spans="1:9" ht="12.75">
      <c r="A10" s="13" t="s">
        <v>108</v>
      </c>
      <c r="B10" s="13" t="s">
        <v>2</v>
      </c>
      <c r="C10" s="13" t="s">
        <v>111</v>
      </c>
      <c r="D10" s="13" t="s">
        <v>98</v>
      </c>
      <c r="E10" s="13" t="s">
        <v>109</v>
      </c>
      <c r="F10" s="13" t="s">
        <v>110</v>
      </c>
      <c r="G10" s="13"/>
      <c r="H10" s="13"/>
      <c r="I10" s="13"/>
    </row>
    <row r="11" spans="1:9" ht="12.75">
      <c r="A11" s="93" t="s">
        <v>101</v>
      </c>
      <c r="B11" s="93" t="s">
        <v>2</v>
      </c>
      <c r="C11" s="93" t="s">
        <v>107</v>
      </c>
      <c r="D11" s="93" t="s">
        <v>98</v>
      </c>
      <c r="E11" s="93" t="s">
        <v>102</v>
      </c>
      <c r="F11" s="93" t="s">
        <v>103</v>
      </c>
      <c r="G11" s="93" t="s">
        <v>44</v>
      </c>
      <c r="H11" s="93" t="s">
        <v>104</v>
      </c>
      <c r="I11" s="93"/>
    </row>
    <row r="12" spans="1:9" ht="12.75">
      <c r="A12" s="13" t="s">
        <v>112</v>
      </c>
      <c r="B12" s="13" t="s">
        <v>2</v>
      </c>
      <c r="C12" s="13" t="s">
        <v>114</v>
      </c>
      <c r="D12" s="13" t="s">
        <v>98</v>
      </c>
      <c r="E12" s="13" t="s">
        <v>47</v>
      </c>
      <c r="F12" s="13" t="s">
        <v>113</v>
      </c>
      <c r="G12" s="13" t="s">
        <v>44</v>
      </c>
      <c r="H12" s="13"/>
      <c r="I12" s="13"/>
    </row>
    <row r="13" spans="1:9" ht="13.5" thickBot="1">
      <c r="A13" s="12" t="s">
        <v>99</v>
      </c>
      <c r="B13" s="12" t="s">
        <v>2</v>
      </c>
      <c r="C13" s="12" t="s">
        <v>100</v>
      </c>
      <c r="D13" s="12" t="s">
        <v>98</v>
      </c>
      <c r="E13" s="12" t="s">
        <v>47</v>
      </c>
      <c r="F13" s="12" t="s">
        <v>105</v>
      </c>
      <c r="G13" s="12" t="s">
        <v>44</v>
      </c>
      <c r="H13" s="12"/>
      <c r="I13" s="12"/>
    </row>
    <row r="14" spans="1:9" ht="12.75">
      <c r="A14" s="25" t="s">
        <v>115</v>
      </c>
      <c r="B14" s="25" t="s">
        <v>2</v>
      </c>
      <c r="C14" s="25" t="s">
        <v>116</v>
      </c>
      <c r="D14" s="25" t="s">
        <v>55</v>
      </c>
      <c r="E14" s="25"/>
      <c r="F14" s="25" t="s">
        <v>125</v>
      </c>
      <c r="G14" s="25" t="s">
        <v>127</v>
      </c>
      <c r="H14" s="25"/>
      <c r="I14" s="25">
        <v>46926</v>
      </c>
    </row>
    <row r="15" spans="1:9" ht="12.75">
      <c r="A15" s="25" t="s">
        <v>117</v>
      </c>
      <c r="B15" s="25" t="s">
        <v>2</v>
      </c>
      <c r="C15" s="25" t="s">
        <v>119</v>
      </c>
      <c r="D15" s="25" t="s">
        <v>55</v>
      </c>
      <c r="E15" s="25" t="s">
        <v>118</v>
      </c>
      <c r="F15" s="25" t="s">
        <v>126</v>
      </c>
      <c r="G15" s="25" t="s">
        <v>127</v>
      </c>
      <c r="H15" s="25"/>
      <c r="I15" s="25">
        <v>46926</v>
      </c>
    </row>
    <row r="16" spans="1:9" ht="12.75">
      <c r="A16" s="25" t="s">
        <v>120</v>
      </c>
      <c r="B16" s="25" t="s">
        <v>2</v>
      </c>
      <c r="C16" s="25" t="s">
        <v>122</v>
      </c>
      <c r="D16" s="25" t="s">
        <v>55</v>
      </c>
      <c r="E16" s="25" t="s">
        <v>121</v>
      </c>
      <c r="F16" s="25" t="s">
        <v>125</v>
      </c>
      <c r="G16" s="25" t="s">
        <v>127</v>
      </c>
      <c r="H16" s="25"/>
      <c r="I16" s="25">
        <v>46926</v>
      </c>
    </row>
    <row r="17" spans="1:9" ht="13.5" thickBot="1">
      <c r="A17" s="27" t="s">
        <v>123</v>
      </c>
      <c r="B17" s="27" t="s">
        <v>2</v>
      </c>
      <c r="C17" s="27" t="s">
        <v>124</v>
      </c>
      <c r="D17" s="27" t="s">
        <v>55</v>
      </c>
      <c r="E17" s="27"/>
      <c r="F17" s="27" t="s">
        <v>125</v>
      </c>
      <c r="G17" s="27" t="s">
        <v>127</v>
      </c>
      <c r="H17" s="27"/>
      <c r="I17" s="27">
        <v>46926</v>
      </c>
    </row>
    <row r="18" spans="1:9" ht="12.75">
      <c r="A18" s="23" t="s">
        <v>43</v>
      </c>
      <c r="B18" s="23" t="s">
        <v>2</v>
      </c>
      <c r="C18" s="23" t="s">
        <v>42</v>
      </c>
      <c r="D18" s="23"/>
      <c r="E18" s="23"/>
      <c r="F18" s="23" t="s">
        <v>41</v>
      </c>
      <c r="G18" s="23"/>
      <c r="H18" s="23"/>
      <c r="I18" s="23" t="s">
        <v>40</v>
      </c>
    </row>
    <row r="19" spans="1:9" ht="13.5" thickBot="1">
      <c r="A19" s="90" t="s">
        <v>644</v>
      </c>
      <c r="B19" s="91"/>
      <c r="C19" s="91" t="s">
        <v>634</v>
      </c>
      <c r="D19" s="91" t="s">
        <v>139</v>
      </c>
      <c r="E19" s="83" t="s">
        <v>637</v>
      </c>
      <c r="F19" s="91" t="s">
        <v>635</v>
      </c>
      <c r="G19" s="91"/>
      <c r="H19" s="91"/>
      <c r="I19" s="91"/>
    </row>
    <row r="20" spans="1:9" ht="12.75">
      <c r="A20" s="83" t="s">
        <v>618</v>
      </c>
      <c r="B20" s="83"/>
      <c r="C20" s="83" t="s">
        <v>619</v>
      </c>
      <c r="D20" s="83" t="s">
        <v>139</v>
      </c>
      <c r="E20" s="83" t="s">
        <v>639</v>
      </c>
      <c r="F20" s="83" t="s">
        <v>622</v>
      </c>
      <c r="G20" s="83" t="s">
        <v>633</v>
      </c>
      <c r="H20" s="83"/>
      <c r="I20" s="83" t="s">
        <v>623</v>
      </c>
    </row>
    <row r="21" spans="1:7" ht="12.75">
      <c r="A21" s="1" t="s">
        <v>5</v>
      </c>
      <c r="B21" s="2" t="s">
        <v>2</v>
      </c>
      <c r="C21" s="1" t="s">
        <v>174</v>
      </c>
      <c r="D21" s="1" t="s">
        <v>148</v>
      </c>
      <c r="F21" s="1" t="s">
        <v>1</v>
      </c>
      <c r="G21" s="1" t="s">
        <v>0</v>
      </c>
    </row>
    <row r="22" spans="1:9" ht="12.75">
      <c r="A22" s="38" t="s">
        <v>615</v>
      </c>
      <c r="B22" s="73"/>
      <c r="C22" s="38" t="s">
        <v>617</v>
      </c>
      <c r="D22" s="38"/>
      <c r="E22" s="38"/>
      <c r="F22" s="38"/>
      <c r="G22" s="38"/>
      <c r="H22" s="38"/>
      <c r="I22" s="38" t="s">
        <v>616</v>
      </c>
    </row>
    <row r="23" spans="1:9" ht="13.5" thickBot="1">
      <c r="A23" s="84" t="s">
        <v>618</v>
      </c>
      <c r="B23" s="84"/>
      <c r="C23" s="84" t="s">
        <v>620</v>
      </c>
      <c r="D23" s="84" t="s">
        <v>139</v>
      </c>
      <c r="E23" s="84" t="s">
        <v>624</v>
      </c>
      <c r="F23" s="84" t="s">
        <v>621</v>
      </c>
      <c r="G23" s="84"/>
      <c r="H23" s="84" t="s">
        <v>625</v>
      </c>
      <c r="I23" s="84" t="s">
        <v>623</v>
      </c>
    </row>
    <row r="24" spans="1:9" ht="12.75">
      <c r="A24" s="86" t="s">
        <v>626</v>
      </c>
      <c r="B24" s="86"/>
      <c r="C24" s="86" t="s">
        <v>629</v>
      </c>
      <c r="D24" s="86" t="s">
        <v>139</v>
      </c>
      <c r="E24" s="86" t="s">
        <v>638</v>
      </c>
      <c r="F24" s="86" t="s">
        <v>627</v>
      </c>
      <c r="G24" s="86"/>
      <c r="H24" s="86" t="s">
        <v>628</v>
      </c>
      <c r="I24" s="86"/>
    </row>
    <row r="25" spans="1:9" ht="13.5" thickBot="1">
      <c r="A25" s="88" t="s">
        <v>645</v>
      </c>
      <c r="B25" s="89"/>
      <c r="C25" s="89" t="s">
        <v>630</v>
      </c>
      <c r="D25" s="89" t="s">
        <v>139</v>
      </c>
      <c r="E25" s="89" t="s">
        <v>632</v>
      </c>
      <c r="F25" s="89" t="s">
        <v>636</v>
      </c>
      <c r="G25" s="89" t="s">
        <v>631</v>
      </c>
      <c r="H25" s="89" t="s">
        <v>628</v>
      </c>
      <c r="I25" s="89"/>
    </row>
    <row r="26" spans="1:9" ht="13.5" thickBot="1">
      <c r="A26" s="84" t="s">
        <v>658</v>
      </c>
      <c r="B26" s="84" t="s">
        <v>642</v>
      </c>
      <c r="C26" s="84" t="s">
        <v>643</v>
      </c>
      <c r="D26" s="84" t="s">
        <v>139</v>
      </c>
      <c r="E26" s="84" t="s">
        <v>646</v>
      </c>
      <c r="F26" s="84" t="s">
        <v>657</v>
      </c>
      <c r="G26" s="84"/>
      <c r="H26" s="84"/>
      <c r="I26" s="84">
        <v>34258</v>
      </c>
    </row>
    <row r="27" spans="1:9" ht="12.75">
      <c r="A27" s="16" t="s">
        <v>38</v>
      </c>
      <c r="B27" s="16" t="s">
        <v>10</v>
      </c>
      <c r="C27" s="16" t="s">
        <v>132</v>
      </c>
      <c r="D27" s="16" t="s">
        <v>128</v>
      </c>
      <c r="E27" s="16" t="s">
        <v>37</v>
      </c>
      <c r="F27" s="16" t="s">
        <v>131</v>
      </c>
      <c r="G27" s="16"/>
      <c r="H27" s="16"/>
      <c r="I27" s="16"/>
    </row>
    <row r="28" spans="1:9" ht="13.5" thickBot="1">
      <c r="A28" s="18" t="s">
        <v>39</v>
      </c>
      <c r="B28" s="18" t="s">
        <v>2</v>
      </c>
      <c r="C28" s="18" t="s">
        <v>180</v>
      </c>
      <c r="D28" s="18" t="s">
        <v>128</v>
      </c>
      <c r="E28" s="18" t="s">
        <v>129</v>
      </c>
      <c r="F28" s="18" t="s">
        <v>130</v>
      </c>
      <c r="G28" s="18"/>
      <c r="H28" s="18"/>
      <c r="I28" s="18"/>
    </row>
    <row r="29" spans="1:8" ht="12.75">
      <c r="A29" s="1" t="s">
        <v>32</v>
      </c>
      <c r="B29" s="1" t="s">
        <v>2</v>
      </c>
      <c r="C29" s="1" t="s">
        <v>146</v>
      </c>
      <c r="D29" s="1" t="s">
        <v>138</v>
      </c>
      <c r="F29" s="1" t="s">
        <v>155</v>
      </c>
      <c r="H29" s="1" t="s">
        <v>149</v>
      </c>
    </row>
    <row r="30" spans="1:9" ht="12.75">
      <c r="A30" s="83" t="s">
        <v>648</v>
      </c>
      <c r="B30" s="83"/>
      <c r="C30" s="83" t="s">
        <v>649</v>
      </c>
      <c r="D30" s="83" t="s">
        <v>139</v>
      </c>
      <c r="E30" s="83" t="s">
        <v>655</v>
      </c>
      <c r="F30" s="83" t="s">
        <v>651</v>
      </c>
      <c r="G30" s="83"/>
      <c r="H30" s="83"/>
      <c r="I30" s="83">
        <v>34326</v>
      </c>
    </row>
    <row r="31" spans="1:9" ht="12.75">
      <c r="A31" s="19" t="s">
        <v>33</v>
      </c>
      <c r="B31" s="19" t="s">
        <v>10</v>
      </c>
      <c r="C31" s="19" t="s">
        <v>133</v>
      </c>
      <c r="D31" s="19" t="s">
        <v>128</v>
      </c>
      <c r="E31" s="19" t="s">
        <v>137</v>
      </c>
      <c r="F31" s="19" t="s">
        <v>136</v>
      </c>
      <c r="G31" s="19" t="s">
        <v>134</v>
      </c>
      <c r="H31" s="19" t="s">
        <v>135</v>
      </c>
      <c r="I31" s="19"/>
    </row>
    <row r="32" spans="1:9" ht="12.75">
      <c r="A32" s="83" t="s">
        <v>34</v>
      </c>
      <c r="B32" s="83" t="s">
        <v>2</v>
      </c>
      <c r="C32" s="83" t="s">
        <v>181</v>
      </c>
      <c r="D32" s="83" t="s">
        <v>139</v>
      </c>
      <c r="E32" s="83" t="s">
        <v>656</v>
      </c>
      <c r="F32" s="83" t="s">
        <v>654</v>
      </c>
      <c r="G32" s="83" t="s">
        <v>179</v>
      </c>
      <c r="H32" s="83"/>
      <c r="I32" s="83"/>
    </row>
    <row r="33" spans="1:9" ht="12.75">
      <c r="A33" s="21" t="s">
        <v>78</v>
      </c>
      <c r="B33" s="21" t="s">
        <v>2</v>
      </c>
      <c r="C33" s="21" t="s">
        <v>143</v>
      </c>
      <c r="D33" s="21" t="s">
        <v>144</v>
      </c>
      <c r="E33" s="21" t="s">
        <v>177</v>
      </c>
      <c r="F33" s="21" t="s">
        <v>145</v>
      </c>
      <c r="G33" s="21"/>
      <c r="H33" s="21"/>
      <c r="I33" s="21"/>
    </row>
    <row r="34" spans="1:9" ht="12.75">
      <c r="A34" s="22" t="s">
        <v>151</v>
      </c>
      <c r="B34" s="22" t="s">
        <v>2</v>
      </c>
      <c r="C34" s="22" t="s">
        <v>36</v>
      </c>
      <c r="D34" s="22" t="s">
        <v>144</v>
      </c>
      <c r="E34" s="22"/>
      <c r="F34" s="22" t="s">
        <v>154</v>
      </c>
      <c r="G34" s="22"/>
      <c r="H34" s="22"/>
      <c r="I34" s="22">
        <v>33515</v>
      </c>
    </row>
    <row r="35" spans="1:7" ht="12.75">
      <c r="A35" s="1" t="s">
        <v>140</v>
      </c>
      <c r="B35" s="1" t="s">
        <v>2</v>
      </c>
      <c r="C35" s="1" t="s">
        <v>142</v>
      </c>
      <c r="D35" s="1" t="s">
        <v>157</v>
      </c>
      <c r="F35" s="1" t="s">
        <v>156</v>
      </c>
      <c r="G35" s="1" t="s">
        <v>141</v>
      </c>
    </row>
    <row r="36" spans="1:9" ht="12.75">
      <c r="A36" s="83" t="s">
        <v>648</v>
      </c>
      <c r="B36" s="83"/>
      <c r="C36" s="83" t="s">
        <v>652</v>
      </c>
      <c r="D36" s="83" t="s">
        <v>139</v>
      </c>
      <c r="E36" s="83" t="s">
        <v>655</v>
      </c>
      <c r="F36" s="83" t="s">
        <v>653</v>
      </c>
      <c r="G36" s="83"/>
      <c r="H36" s="83"/>
      <c r="I36" s="83"/>
    </row>
    <row r="37" spans="1:7" ht="12.75">
      <c r="A37" s="1" t="s">
        <v>4</v>
      </c>
      <c r="B37" s="2" t="s">
        <v>2</v>
      </c>
      <c r="C37" s="1" t="s">
        <v>175</v>
      </c>
      <c r="D37" s="1" t="s">
        <v>148</v>
      </c>
      <c r="F37" s="1" t="s">
        <v>1</v>
      </c>
      <c r="G37" s="1" t="s">
        <v>0</v>
      </c>
    </row>
    <row r="38" spans="1:9" ht="12.75">
      <c r="A38" s="21" t="s">
        <v>152</v>
      </c>
      <c r="B38" s="21" t="s">
        <v>2</v>
      </c>
      <c r="C38" s="21" t="s">
        <v>182</v>
      </c>
      <c r="D38" s="21" t="s">
        <v>144</v>
      </c>
      <c r="E38" s="21"/>
      <c r="F38" s="21" t="s">
        <v>153</v>
      </c>
      <c r="G38" s="21"/>
      <c r="H38" s="21"/>
      <c r="I38" s="21">
        <v>33515</v>
      </c>
    </row>
    <row r="39" spans="1:9" ht="12.75">
      <c r="A39" s="4" t="s">
        <v>29</v>
      </c>
      <c r="B39" s="4" t="s">
        <v>10</v>
      </c>
      <c r="C39" s="4" t="s">
        <v>183</v>
      </c>
      <c r="D39" s="4" t="s">
        <v>80</v>
      </c>
      <c r="E39" s="4" t="s">
        <v>28</v>
      </c>
      <c r="F39" s="4" t="s">
        <v>27</v>
      </c>
      <c r="G39" s="4" t="s">
        <v>26</v>
      </c>
      <c r="H39" s="4"/>
      <c r="I39" s="4"/>
    </row>
    <row r="40" spans="1:8" ht="12.75">
      <c r="A40" s="1" t="s">
        <v>32</v>
      </c>
      <c r="B40" s="1" t="s">
        <v>2</v>
      </c>
      <c r="C40" s="1" t="s">
        <v>147</v>
      </c>
      <c r="D40" s="1" t="s">
        <v>138</v>
      </c>
      <c r="F40" s="1" t="s">
        <v>150</v>
      </c>
      <c r="H40" s="1" t="s">
        <v>149</v>
      </c>
    </row>
    <row r="41" spans="1:9" ht="12.75">
      <c r="A41" s="21" t="s">
        <v>184</v>
      </c>
      <c r="B41" s="21" t="s">
        <v>10</v>
      </c>
      <c r="C41" s="21" t="s">
        <v>25</v>
      </c>
      <c r="D41" s="21" t="s">
        <v>144</v>
      </c>
      <c r="E41" s="21"/>
      <c r="F41" s="21" t="s">
        <v>158</v>
      </c>
      <c r="G41" s="21"/>
      <c r="H41" s="21"/>
      <c r="I41" s="21" t="s">
        <v>24</v>
      </c>
    </row>
    <row r="42" spans="1:7" ht="12.75">
      <c r="A42" s="1" t="s">
        <v>6</v>
      </c>
      <c r="B42" s="2" t="s">
        <v>2</v>
      </c>
      <c r="C42" s="1" t="s">
        <v>173</v>
      </c>
      <c r="D42" s="1" t="s">
        <v>148</v>
      </c>
      <c r="F42" s="1" t="s">
        <v>1</v>
      </c>
      <c r="G42" s="1" t="s">
        <v>0</v>
      </c>
    </row>
    <row r="43" spans="1:9" ht="12.75">
      <c r="A43" s="1" t="s">
        <v>23</v>
      </c>
      <c r="B43" s="1" t="s">
        <v>2</v>
      </c>
      <c r="C43" s="1" t="s">
        <v>17</v>
      </c>
      <c r="F43" s="1" t="s">
        <v>22</v>
      </c>
      <c r="G43" s="1" t="s">
        <v>21</v>
      </c>
      <c r="H43" s="1" t="s">
        <v>20</v>
      </c>
      <c r="I43" s="1" t="s">
        <v>19</v>
      </c>
    </row>
    <row r="44" spans="1:9" ht="13.5" thickBot="1">
      <c r="A44" s="8" t="s">
        <v>18</v>
      </c>
      <c r="B44" s="94" t="s">
        <v>10</v>
      </c>
      <c r="C44" s="8" t="s">
        <v>17</v>
      </c>
      <c r="D44" s="8"/>
      <c r="E44" s="8"/>
      <c r="F44" s="8" t="s">
        <v>16</v>
      </c>
      <c r="G44" s="8"/>
      <c r="H44" s="8"/>
      <c r="I44" s="8"/>
    </row>
    <row r="45" spans="1:9" ht="12.75">
      <c r="A45" s="10" t="s">
        <v>9</v>
      </c>
      <c r="B45" s="10" t="s">
        <v>2</v>
      </c>
      <c r="C45" s="10" t="s">
        <v>661</v>
      </c>
      <c r="D45" s="10" t="s">
        <v>161</v>
      </c>
      <c r="E45" s="10" t="s">
        <v>662</v>
      </c>
      <c r="F45" s="10" t="s">
        <v>171</v>
      </c>
      <c r="G45" s="10"/>
      <c r="H45" s="10"/>
      <c r="I45" s="10"/>
    </row>
    <row r="46" spans="1:9" ht="13.5" thickBot="1">
      <c r="A46" s="12" t="s">
        <v>659</v>
      </c>
      <c r="B46" s="12"/>
      <c r="C46" s="12" t="s">
        <v>660</v>
      </c>
      <c r="D46" s="12" t="s">
        <v>161</v>
      </c>
      <c r="E46" s="12" t="s">
        <v>663</v>
      </c>
      <c r="F46" s="12" t="s">
        <v>665</v>
      </c>
      <c r="G46" s="12"/>
      <c r="H46" s="12" t="s">
        <v>664</v>
      </c>
      <c r="I46" s="12">
        <v>34323</v>
      </c>
    </row>
    <row r="47" spans="1:9" ht="12.75">
      <c r="A47" s="95" t="s">
        <v>667</v>
      </c>
      <c r="B47" s="95"/>
      <c r="C47" s="95" t="s">
        <v>668</v>
      </c>
      <c r="D47" s="95" t="s">
        <v>172</v>
      </c>
      <c r="E47" s="95" t="s">
        <v>671</v>
      </c>
      <c r="F47" s="95" t="s">
        <v>669</v>
      </c>
      <c r="G47" s="95"/>
      <c r="H47" s="95"/>
      <c r="I47" s="95" t="s">
        <v>672</v>
      </c>
    </row>
    <row r="48" spans="1:9" ht="12.75">
      <c r="A48" s="38" t="s">
        <v>8</v>
      </c>
      <c r="B48" s="38" t="s">
        <v>2</v>
      </c>
      <c r="C48" s="38" t="s">
        <v>7</v>
      </c>
      <c r="D48" s="38" t="s">
        <v>172</v>
      </c>
      <c r="E48" s="97" t="s">
        <v>670</v>
      </c>
      <c r="F48" s="38" t="s">
        <v>164</v>
      </c>
      <c r="G48" s="38"/>
      <c r="H48" s="38"/>
      <c r="I48" s="38"/>
    </row>
    <row r="49" spans="1:9" ht="12.75">
      <c r="A49" s="20" t="s">
        <v>11</v>
      </c>
      <c r="B49" s="20" t="s">
        <v>10</v>
      </c>
      <c r="C49" s="20" t="s">
        <v>185</v>
      </c>
      <c r="D49" s="20" t="s">
        <v>81</v>
      </c>
      <c r="E49" s="20" t="s">
        <v>165</v>
      </c>
      <c r="F49" s="20" t="s">
        <v>168</v>
      </c>
      <c r="G49" s="20"/>
      <c r="H49" s="20" t="s">
        <v>166</v>
      </c>
      <c r="I49" s="20" t="s">
        <v>167</v>
      </c>
    </row>
    <row r="50" spans="1:9" ht="12.75">
      <c r="A50" s="1" t="s">
        <v>15</v>
      </c>
      <c r="B50" s="1" t="s">
        <v>2</v>
      </c>
      <c r="C50" s="1" t="s">
        <v>14</v>
      </c>
      <c r="D50" s="1" t="s">
        <v>172</v>
      </c>
      <c r="E50" s="1" t="s">
        <v>163</v>
      </c>
      <c r="F50" s="1" t="s">
        <v>162</v>
      </c>
      <c r="G50" s="1" t="s">
        <v>159</v>
      </c>
      <c r="H50" s="1" t="s">
        <v>160</v>
      </c>
      <c r="I50" s="1" t="s">
        <v>13</v>
      </c>
    </row>
    <row r="51" spans="1:9" ht="12.75">
      <c r="A51" s="1" t="s">
        <v>186</v>
      </c>
      <c r="C51" s="1" t="s">
        <v>187</v>
      </c>
      <c r="F51" s="1" t="s">
        <v>189</v>
      </c>
      <c r="G51" s="1" t="s">
        <v>190</v>
      </c>
      <c r="H51" s="1" t="s">
        <v>191</v>
      </c>
      <c r="I51" s="1" t="s">
        <v>188</v>
      </c>
    </row>
    <row r="52" ht="12.75">
      <c r="A52" s="1" t="s">
        <v>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ezrac</dc:creator>
  <cp:keywords/>
  <dc:description/>
  <cp:lastModifiedBy>Ezra Chwat</cp:lastModifiedBy>
  <cp:lastPrinted>2009-11-15T12:41:46Z</cp:lastPrinted>
  <dcterms:created xsi:type="dcterms:W3CDTF">2003-01-29T13:06:24Z</dcterms:created>
  <dcterms:modified xsi:type="dcterms:W3CDTF">2019-04-04T13:10:29Z</dcterms:modified>
  <cp:category/>
  <cp:version/>
  <cp:contentType/>
  <cp:contentStatus/>
</cp:coreProperties>
</file>